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1.Publication - Done\01.JNHMC Article List &amp; PDF according to year - BSP\"/>
    </mc:Choice>
  </mc:AlternateContent>
  <bookViews>
    <workbookView xWindow="0" yWindow="0" windowWidth="21600" windowHeight="9600"/>
  </bookViews>
  <sheets>
    <sheet name="UGC Care Publication 2020-2023" sheetId="13" r:id="rId1"/>
    <sheet name="Total Publication (up to 20-23)" sheetId="10" r:id="rId2"/>
    <sheet name="2023" sheetId="15" r:id="rId3"/>
    <sheet name="2022" sheetId="14" r:id="rId4"/>
    <sheet name="2021" sheetId="11" r:id="rId5"/>
    <sheet name="2020" sheetId="9" r:id="rId6"/>
    <sheet name="2019" sheetId="2" r:id="rId7"/>
    <sheet name=" 2018" sheetId="4" r:id="rId8"/>
    <sheet name="2017" sheetId="12" r:id="rId9"/>
    <sheet name="2016" sheetId="5" r:id="rId10"/>
    <sheet name="2015" sheetId="6" r:id="rId11"/>
  </sheets>
  <calcPr calcId="162913"/>
</workbook>
</file>

<file path=xl/calcChain.xml><?xml version="1.0" encoding="utf-8"?>
<calcChain xmlns="http://schemas.openxmlformats.org/spreadsheetml/2006/main">
  <c r="E210" i="10" l="1"/>
  <c r="D210" i="10"/>
  <c r="E203" i="10" l="1"/>
  <c r="E204" i="10"/>
  <c r="E205" i="10"/>
  <c r="E206" i="10"/>
  <c r="D203" i="10" s="1"/>
  <c r="E207" i="10"/>
  <c r="D204" i="10" s="1"/>
  <c r="E208" i="10"/>
  <c r="D205" i="10" s="1"/>
  <c r="E202" i="10"/>
  <c r="D208" i="10"/>
  <c r="N10" i="14"/>
  <c r="E211" i="10" l="1"/>
  <c r="D202" i="10"/>
  <c r="D211" i="10" l="1"/>
  <c r="C202" i="10"/>
  <c r="C211" i="10" s="1"/>
</calcChain>
</file>

<file path=xl/sharedStrings.xml><?xml version="1.0" encoding="utf-8"?>
<sst xmlns="http://schemas.openxmlformats.org/spreadsheetml/2006/main" count="4015" uniqueCount="525">
  <si>
    <t>Writer</t>
  </si>
  <si>
    <t xml:space="preserve">Month </t>
  </si>
  <si>
    <t>Article</t>
  </si>
  <si>
    <t>No</t>
  </si>
  <si>
    <t>Page No.</t>
  </si>
  <si>
    <t>Volume</t>
  </si>
  <si>
    <t>Issue</t>
  </si>
  <si>
    <t>A.Y.</t>
  </si>
  <si>
    <t>2017-18</t>
  </si>
  <si>
    <t>2018-19</t>
  </si>
  <si>
    <t>**</t>
  </si>
  <si>
    <t>*</t>
  </si>
  <si>
    <t>2019-20</t>
  </si>
  <si>
    <t>RNI</t>
  </si>
  <si>
    <t>ISSN</t>
  </si>
  <si>
    <t>9070-6038</t>
  </si>
  <si>
    <t>55714/93</t>
  </si>
  <si>
    <t>2347-985X</t>
  </si>
  <si>
    <t>01</t>
  </si>
  <si>
    <t>04</t>
  </si>
  <si>
    <t>02</t>
  </si>
  <si>
    <t>06</t>
  </si>
  <si>
    <t>05</t>
  </si>
  <si>
    <t>22</t>
  </si>
  <si>
    <t>15</t>
  </si>
  <si>
    <t>20</t>
  </si>
  <si>
    <t>223</t>
  </si>
  <si>
    <t>29</t>
  </si>
  <si>
    <t>16</t>
  </si>
  <si>
    <t>71004-98</t>
  </si>
  <si>
    <t>35</t>
  </si>
  <si>
    <t>221</t>
  </si>
  <si>
    <t>2320-4125</t>
  </si>
  <si>
    <t>MPBIL/2010/33662</t>
  </si>
  <si>
    <t>19</t>
  </si>
  <si>
    <t>218</t>
  </si>
  <si>
    <t>26</t>
  </si>
  <si>
    <t>03</t>
  </si>
  <si>
    <t>24</t>
  </si>
  <si>
    <t>08</t>
  </si>
  <si>
    <t>10</t>
  </si>
  <si>
    <t>11</t>
  </si>
  <si>
    <r>
      <t xml:space="preserve">Journals name 
</t>
    </r>
    <r>
      <rPr>
        <b/>
        <sz val="11"/>
        <rFont val="Cambria"/>
        <family val="1"/>
      </rPr>
      <t>(*Denotes Peer reviewed)</t>
    </r>
  </si>
  <si>
    <t>TNENG/2004/12894</t>
  </si>
  <si>
    <t>07</t>
  </si>
  <si>
    <t>09</t>
  </si>
  <si>
    <t>12</t>
  </si>
  <si>
    <t>17</t>
  </si>
  <si>
    <t>23</t>
  </si>
  <si>
    <t>51524/91</t>
  </si>
  <si>
    <t>226</t>
  </si>
  <si>
    <t>228</t>
  </si>
  <si>
    <t>44</t>
  </si>
  <si>
    <t>227</t>
  </si>
  <si>
    <t>28</t>
  </si>
  <si>
    <t>45</t>
  </si>
  <si>
    <t>41</t>
  </si>
  <si>
    <t>Vital Informer</t>
  </si>
  <si>
    <t>NILL</t>
  </si>
  <si>
    <t>27</t>
  </si>
  <si>
    <t>7</t>
  </si>
  <si>
    <t>2</t>
  </si>
  <si>
    <t>4</t>
  </si>
  <si>
    <t>00</t>
  </si>
  <si>
    <t>55714/94</t>
  </si>
  <si>
    <t>2019-21</t>
  </si>
  <si>
    <t>37</t>
  </si>
  <si>
    <t>NO.</t>
  </si>
  <si>
    <t>MONTH</t>
  </si>
  <si>
    <t>ARTICLE</t>
  </si>
  <si>
    <t>VOLUME</t>
  </si>
  <si>
    <t>ISSUE</t>
  </si>
  <si>
    <t>PAGE NO.</t>
  </si>
  <si>
    <t>34</t>
  </si>
  <si>
    <t xml:space="preserve"> TOTAL </t>
  </si>
  <si>
    <t>Publication Link</t>
  </si>
  <si>
    <t>AUTHOR</t>
  </si>
  <si>
    <t>Homoeopathic management of cirrhosis of liver as a cause of edema</t>
  </si>
  <si>
    <t>http://www.newlifeera.com/show-journals.php?id=24&amp;January-2020</t>
  </si>
  <si>
    <t xml:space="preserve">N.A. </t>
  </si>
  <si>
    <t>Effectiveness of ophidia group remedies in treatment of menstrual disorders</t>
  </si>
  <si>
    <t>N.A.</t>
  </si>
  <si>
    <t>Effectiveness of Homoeopathic medicines in treatment of Inflammatory Bowel Disorders</t>
  </si>
  <si>
    <t>…And i got break through</t>
  </si>
  <si>
    <t>Why ars alb so frequently used for preventive in viral epidemics?</t>
  </si>
  <si>
    <t>Enough of Homoeo 'n' Corona, now talk on Homoeo 'n' Coronary</t>
  </si>
  <si>
    <t>Hypertension in paediatric age group &amp; scope of homoeopathy in its management</t>
  </si>
  <si>
    <t>45-47</t>
  </si>
  <si>
    <t>Dr. Puja Dabhi</t>
  </si>
  <si>
    <t>Addressing the silent elephant in the room</t>
  </si>
  <si>
    <t>12-13,17</t>
  </si>
  <si>
    <t>Homoeopathy 360</t>
  </si>
  <si>
    <t>A Review On Chronic Obstructive Pulmonary Disease</t>
  </si>
  <si>
    <t>https://www.homeopathy360.com/2020/07/05/a-review-on-chronic-obstructive-pulmonary-disease/</t>
  </si>
  <si>
    <t>Joint crepitus &amp; homoeopathic medicines</t>
  </si>
  <si>
    <t>https://www.homeopathy360.com/2020/07/03/joint-crepitus-and-homoeopathic-medicines/</t>
  </si>
  <si>
    <t>Kent's repertory, Delusional disorders &amp; Homoeopathic Medicines</t>
  </si>
  <si>
    <t>https://www.homeopathy360.com/2020/07/16/kents-repertory-delusional-disorders-and-homoeopathic-medicines/</t>
  </si>
  <si>
    <t>Miraculous manegement of menopause in homeopathy</t>
  </si>
  <si>
    <t>https://www.homeopathy360.com/2020/07/17/miraculous-management-of-menopause-in-homeopathy/</t>
  </si>
  <si>
    <t>Miraculus Management of Menopause in Homoeopathy</t>
  </si>
  <si>
    <t>Homoeopathic Approach in Myesthenia Gravis</t>
  </si>
  <si>
    <t>https://www.homeopathy360.com/2020/07/17/homoeopathic-approach-in-myasthenia-gravis/</t>
  </si>
  <si>
    <t>Failure to "Adapatation" Welcomes "Endocrinal disorders"  here come the role of homoeopathy</t>
  </si>
  <si>
    <t>https://www.homeopathy360.com/2020/07/20/failure-toadaptationwelcomesendocrinal-disorders-here-comes-the-role-of-homoeopathy/</t>
  </si>
  <si>
    <t>The homoeopathic perspective on psycological  problems :- Insomnia (sleep disorder)</t>
  </si>
  <si>
    <t>https://www.homeopathy360.com/2020/07/23/the-homeopathic-perspective-on-psychological-problems-insomnia/</t>
  </si>
  <si>
    <t>Periods… Curse or gift</t>
  </si>
  <si>
    <t>06-07</t>
  </si>
  <si>
    <t>Hypothyroidism- Few new thoughts of an old disease</t>
  </si>
  <si>
    <t>https://www.homeopathy360.com/2020/08/08/hypothyroidism-a-few-new-thoughts-of-an-old-disease/</t>
  </si>
  <si>
    <t>E- 2348-1269,  
P-2349-5138</t>
  </si>
  <si>
    <t>Homopathic approach in Treatment of Insomnia</t>
  </si>
  <si>
    <t>632-638</t>
  </si>
  <si>
    <t>http://www.ijrar.org/viewfull.php?&amp;p_id=IJRAR19S1572</t>
  </si>
  <si>
    <t>Homeopathic approach in treatment of insomnia</t>
  </si>
  <si>
    <t>10-11</t>
  </si>
  <si>
    <t>A review on Cellulitis</t>
  </si>
  <si>
    <t>A Review on Cellulitis</t>
  </si>
  <si>
    <t>http://www.newlifeera.com/show-journals.php?id=34&amp;September-2020</t>
  </si>
  <si>
    <t>A review on cellulitis</t>
  </si>
  <si>
    <t>Information of liver and efficacy of synthesis repertory</t>
  </si>
  <si>
    <t>E - 2616-4493
P - 2616-4485</t>
  </si>
  <si>
    <t>A review on peptic ulcer</t>
  </si>
  <si>
    <t>231-236</t>
  </si>
  <si>
    <t>http://www.homoeopathicjournal.com/archives/2020/vol4issue3/D</t>
  </si>
  <si>
    <t>Dr. P.S.Mandal</t>
  </si>
  <si>
    <t>Uprooting allergic rhinitis through homoeopathy</t>
  </si>
  <si>
    <t>915-918</t>
  </si>
  <si>
    <t>http://www.ijrar.org/viewfull.php?p_id=IJRAR19W1612</t>
  </si>
  <si>
    <t>E- 2348-1269,  
P-2349-5142</t>
  </si>
  <si>
    <t>2020-21</t>
  </si>
  <si>
    <t>New Life Era*</t>
  </si>
  <si>
    <t>http://hahnemannkiaawaz.com/vitiligo/</t>
  </si>
  <si>
    <t>https://www.bjain.com/static_mailer/Complete-HH-JUNE-2020.pdf</t>
  </si>
  <si>
    <t>Delayed puberty and its homoeopathic management</t>
  </si>
  <si>
    <t>Homoeo Times</t>
  </si>
  <si>
    <t>Dr.Sagar Patel</t>
  </si>
  <si>
    <t>Acute Exacerbation in chronic sinusitis</t>
  </si>
  <si>
    <t>15-16</t>
  </si>
  <si>
    <t>https://www.homoeotimes.com/Sep%202020/images/September%20Whatsup%20file)%20Final.pdf</t>
  </si>
  <si>
    <t>An Essay On Curcuma Longa an indian medicine</t>
  </si>
  <si>
    <t xml:space="preserve">Roll of homoeopathy in PMS and PMDD Struggle </t>
  </si>
  <si>
    <t>25-27</t>
  </si>
  <si>
    <t>9,20</t>
  </si>
  <si>
    <t>23-24</t>
  </si>
  <si>
    <t>Addressing the Silent Elephant in The Room With Homoeopathy-Hypertention</t>
  </si>
  <si>
    <t>249-253</t>
  </si>
  <si>
    <t>http://ijrar.org/viewfull.php?&amp;p_id=IJRAR19S1652</t>
  </si>
  <si>
    <t>International Journal of Sciences &amp; Research (IJSR)**</t>
  </si>
  <si>
    <t>2319-7064</t>
  </si>
  <si>
    <t>Utility of Homoeopathic Medicines in Management of Menopausal Syndrome</t>
  </si>
  <si>
    <t>9</t>
  </si>
  <si>
    <t>81-84</t>
  </si>
  <si>
    <t>https://www.ijsr.net/archive/v9i10/v9i10.php</t>
  </si>
  <si>
    <t xml:space="preserve"> Homoeopathic Aggravation- A Boon</t>
  </si>
  <si>
    <t>46</t>
  </si>
  <si>
    <t>61-63</t>
  </si>
  <si>
    <t>https://www.bjain.com/static_mailer/Complete_HH_october_2020.pdf</t>
  </si>
  <si>
    <t>Homoeopathy with lifestyle modifications in dyslipidaemia associated with hypertension-a case report</t>
  </si>
  <si>
    <t>8</t>
  </si>
  <si>
    <t>12-16, 39</t>
  </si>
  <si>
    <t>https://www.bjain.com/static_mailer/Complete-HH-November-2020-01-12-2020.pdf</t>
  </si>
  <si>
    <t>TOTAL PUBICATION IN THE CALENDER YEAR 2015</t>
  </si>
  <si>
    <t>TOTAL PUBICATION IN THE CALENDER YEAR 2016</t>
  </si>
  <si>
    <t>TOTAL PUBICATION IN THE CALENDER YEAR 2017</t>
  </si>
  <si>
    <t>TOTAL PUBICATION IN THE CALENDER YEAR 2018</t>
  </si>
  <si>
    <t>TOTAL PUBICATION IN THE CALENDER YEAR 2019</t>
  </si>
  <si>
    <t>TOTAL PUBICATION IN THE CALENDER YEAR 2020</t>
  </si>
  <si>
    <t>…and the scalpel was made useless</t>
  </si>
  <si>
    <t>Pregnancy related anorectal disorder and its homoeopathic management</t>
  </si>
  <si>
    <t>Common anorectal disoders and homoeopathy-a review</t>
  </si>
  <si>
    <t>Experience (dynamism in crohn's disease)</t>
  </si>
  <si>
    <t>Jane kaha gaye wo din…….</t>
  </si>
  <si>
    <t>Pcod and frequently prescribed homoeopathic medicines</t>
  </si>
  <si>
    <t>Vitiligo</t>
  </si>
  <si>
    <t>Tribute to thalaiva hahnemann-the best motivational speaker ever</t>
  </si>
  <si>
    <t>Diagnostic approaches to respiratory tract</t>
  </si>
  <si>
    <t>Quick refernce to ischias antica</t>
  </si>
  <si>
    <t>Meniere's diseases &amp; homoeopathic treatment</t>
  </si>
  <si>
    <t>Can we knok on deff men's door...</t>
  </si>
  <si>
    <t>Irritable in a crowded place !</t>
  </si>
  <si>
    <t xml:space="preserve">A review on carcinoma of stomach &amp; it's homoeopthic approach </t>
  </si>
  <si>
    <t>Warts</t>
  </si>
  <si>
    <t>Homoeopathy... A rubber to remove the warts</t>
  </si>
  <si>
    <t>Diaper rash (diaper dermatitis) and homoeopathy</t>
  </si>
  <si>
    <t>Effectiveness of homoeopathic medicine in treatment of inflammatory bowel diseases</t>
  </si>
  <si>
    <t>Acute abdomen &amp; its homoeopathic management</t>
  </si>
  <si>
    <t>Homoeopathy &amp; the bane of modern life style - depression</t>
  </si>
  <si>
    <t>Psoriasis and homoeopathy</t>
  </si>
  <si>
    <t>Homoeopathic management of winters lover diseases - asthma</t>
  </si>
  <si>
    <t>A review on emaciation</t>
  </si>
  <si>
    <t>A review on eczema amd an approach by borieke repertory</t>
  </si>
  <si>
    <t>Miasmatic diagnosis - expression of diseases</t>
  </si>
  <si>
    <t>Varicocoele-A male Genital Diseases</t>
  </si>
  <si>
    <t>51-54</t>
  </si>
  <si>
    <t>https://www.bjain.com/static_mailer/Complete_HH_May_2021.pdf</t>
  </si>
  <si>
    <t>Fissure in ano and its Homoeopathic Management</t>
  </si>
  <si>
    <t>392-397</t>
  </si>
  <si>
    <t>http://www.ijrar.org/download1.php?file=IJRAR21B2263.pdf</t>
  </si>
  <si>
    <t>Conjunctivitis &amp; Belladonna</t>
  </si>
  <si>
    <t>http://newlifeera.com/show-journals.php?id=32&amp;July-2021</t>
  </si>
  <si>
    <t>Nosodes-A diseases product to cure a diseases</t>
  </si>
  <si>
    <t>Rare but substantial remedies for respiratory troubles</t>
  </si>
  <si>
    <t>47</t>
  </si>
  <si>
    <t>6</t>
  </si>
  <si>
    <t>72-75</t>
  </si>
  <si>
    <t>https://www.homeopathy360.com/mailer/Complete-HH-September-2021.pdf</t>
  </si>
  <si>
    <t>2455-6211</t>
  </si>
  <si>
    <t>A systemic review on " Standardization of Homoeopathic drugs " by various tools</t>
  </si>
  <si>
    <t>881-891</t>
  </si>
  <si>
    <t>http://www.ijaresm.com/uploaded_files/document_file/DR_SURAJ_SINGH_BHADORIAKxYw.pdf</t>
  </si>
  <si>
    <t xml:space="preserve">Dr. Kirtida Desai </t>
  </si>
  <si>
    <t>Scope Of Homoeopathic Medicines In Pulmonary Thromboembolism</t>
  </si>
  <si>
    <t>600-604</t>
  </si>
  <si>
    <t>National Journal Of Homoeopathy</t>
  </si>
  <si>
    <t>Whooping Cough - Homoeopathic Perspective</t>
  </si>
  <si>
    <t>267</t>
  </si>
  <si>
    <t>46-49</t>
  </si>
  <si>
    <t>5</t>
  </si>
  <si>
    <t>388-392</t>
  </si>
  <si>
    <t>TOTAL PUBICATION IN THE CALENDER YEAR 2021</t>
  </si>
  <si>
    <t>Post-Traumatic Stress Disorder (PTSD) And Homoeopathy</t>
  </si>
  <si>
    <t>https://www.homeopathy360.com/2020/07/14/post-traumatic-stress-disorder-ptsd-and-homoeopathy/</t>
  </si>
  <si>
    <t>Efficacy of homoeopathic medicine in treatment of warts</t>
  </si>
  <si>
    <t>https://www.bjain.com/static_mailer/Complete_HH_November_2021.pdf?mc_cid=0923de936d&amp;mc_eid=9538747dd4</t>
  </si>
  <si>
    <t>Lichen Planus and its miasmatic approach  with therapeutics</t>
  </si>
  <si>
    <t>66-67</t>
  </si>
  <si>
    <t>369-371</t>
  </si>
  <si>
    <t>1019-2050</t>
  </si>
  <si>
    <t>Evidence-Based Homoeopathic Treatment of Acute Herpes Zoster (Shingles): A Case Report</t>
  </si>
  <si>
    <t>307–310</t>
  </si>
  <si>
    <t>https://www.bjain.com/static_mailer/Complete_HH_November_2021.pdf?mc_cid=a6bcde56a3&amp;mc_eid=19f8258b48</t>
  </si>
  <si>
    <t>Efficacy of Homoeopathy in Management of Migraine</t>
  </si>
  <si>
    <t>28-30</t>
  </si>
  <si>
    <t>A case study of contact dermatitis and its homeopathic management</t>
  </si>
  <si>
    <t>https://www.homoeopathicjournal.com/archives/2021/vol5issue4/F/5-4-57</t>
  </si>
  <si>
    <t>https://www.thieme-connect.com/products/ejournals/abstract/10.1055/s-0041-1736227</t>
  </si>
  <si>
    <t>Homœopathic Links</t>
  </si>
  <si>
    <t>Dr.Jignesh Patel</t>
  </si>
  <si>
    <t>2456-8562</t>
  </si>
  <si>
    <t>Homoeopathy in Dyslipidemia-A Case Report</t>
  </si>
  <si>
    <t>1</t>
  </si>
  <si>
    <t>32-36</t>
  </si>
  <si>
    <t>Dr.Rakesh Gohel</t>
  </si>
  <si>
    <t>Dr.T.K.Das</t>
  </si>
  <si>
    <t xml:space="preserve">Kiss( keep it short and simple) boericke approach </t>
  </si>
  <si>
    <t>Let's have gk = geriatric disorders  and k= kent repertory</t>
  </si>
  <si>
    <t>Ten neglected commandos : homofence for mucosal defense</t>
  </si>
  <si>
    <t>A prospective observational study- managing the nail disorders with homoeopathy</t>
  </si>
  <si>
    <t>Ooops!!..mind it and mend it-when dealing with the respiratory system chepter of boericke repertory</t>
  </si>
  <si>
    <t>Gordian knot of burning posology might have been cut off it dr. Kent knew it..!</t>
  </si>
  <si>
    <t>Halogen in homoeopathic materia  medica</t>
  </si>
  <si>
    <t>How to do patch work in tuberculosis with homoeopathy?</t>
  </si>
  <si>
    <t>Small lyrical gift to master hahnemann</t>
  </si>
  <si>
    <t>Hahnemann's sagacity about skin erruption suppression</t>
  </si>
  <si>
    <t>You "can-cer vive" as there is "can" in cancer</t>
  </si>
  <si>
    <t>Do you have mobile phone? No..no..i'm not talking about cell phone but about homoeopathic medicine</t>
  </si>
  <si>
    <t>Journey of coffea</t>
  </si>
  <si>
    <t>Summer v/s homoeospf ( summer protection formula)</t>
  </si>
  <si>
    <t>App to tickling bomb cancer : short and simple</t>
  </si>
  <si>
    <t>Early detection of glaucoma-"the silent theif of sight"</t>
  </si>
  <si>
    <t>Alarm plz…..for parkinsonism</t>
  </si>
  <si>
    <t>Influenza &amp; commonly prescribed homoeopathic medicines</t>
  </si>
  <si>
    <t>Fairness and homoeopathy</t>
  </si>
  <si>
    <t>Stress among children and homoeopathy</t>
  </si>
  <si>
    <t>The  truth the whole truth and nothing but the truth</t>
  </si>
  <si>
    <t>Rainy season and repertorial vision</t>
  </si>
  <si>
    <t>Homoeo-podiatry : let's heel the heal!</t>
  </si>
  <si>
    <t>Beauty has no description but personality has its own prescription</t>
  </si>
  <si>
    <t>Mansoon maladies vs homoeo remadies</t>
  </si>
  <si>
    <t>Burning issue of mmr v/s homoeopathy</t>
  </si>
  <si>
    <t>Kiki challenge of malaria accepted</t>
  </si>
  <si>
    <t xml:space="preserve">Oops'! Mind it and mend it </t>
  </si>
  <si>
    <t>Homoeopathic approach to menorrhagia</t>
  </si>
  <si>
    <t>Observational study:effects of stress in school going children and its homoeopathic management</t>
  </si>
  <si>
    <t>Nenning:the symptom buyer</t>
  </si>
  <si>
    <t>Geriatric disorder and homoeopathy</t>
  </si>
  <si>
    <t>Common eye diseases in elderly people and their homoeopathic treatment</t>
  </si>
  <si>
    <t>International Journal of All Research Education &amp; Scientific Methods   (IJARESM )***</t>
  </si>
  <si>
    <t>2277- 8160</t>
  </si>
  <si>
    <t>An Systemic review on approach of homoeopathy towards management of tonsilitis</t>
  </si>
  <si>
    <t>Ugc- Peer Review/ Ugc Gazette</t>
  </si>
  <si>
    <t>N.A</t>
  </si>
  <si>
    <t>Recovered from COVID-19 but are still experiencing some symptoms/ post-COVID ailments and its homoeopathic management</t>
  </si>
  <si>
    <t>Peer- Review Journal</t>
  </si>
  <si>
    <t>59-60</t>
  </si>
  <si>
    <t xml:space="preserve">2277 - 8160 </t>
  </si>
  <si>
    <t>68-71</t>
  </si>
  <si>
    <t>https://doi.org/10.33545/26164485.2022.v6.i1b.516</t>
  </si>
  <si>
    <t>Allergic rhinitis and its homoeopathic approach</t>
  </si>
  <si>
    <t>273-275</t>
  </si>
  <si>
    <t> https://www.ijsr.net/get_abstract.php?paper_id=SR22105153245</t>
  </si>
  <si>
    <t>Homoeopathic Treatment Perspective for Adverse Effect of Blue Light</t>
  </si>
  <si>
    <t>https://www.ijsr.net/get_abstract.php?paper_id=SR22105153245</t>
  </si>
  <si>
    <t>National Journal of Homoeopathy</t>
  </si>
  <si>
    <t>Case study of acute headache</t>
  </si>
  <si>
    <t>582-586</t>
  </si>
  <si>
    <t>A case report-utility of homoeopathy in case of idiopathic juvenile arthritis</t>
  </si>
  <si>
    <t>65-69</t>
  </si>
  <si>
    <t>272-273</t>
  </si>
  <si>
    <t>IMPACT FACTOR</t>
  </si>
  <si>
    <t>TITLE OF ARTICLE</t>
  </si>
  <si>
    <t>PAGE.NO.</t>
  </si>
  <si>
    <t>PUBICATION LINK</t>
  </si>
  <si>
    <t>Global Journal for Research analysis***</t>
  </si>
  <si>
    <t>1-4</t>
  </si>
  <si>
    <t>https://www.worldwidejournals.com/global-journal-for-research-analysis-GJRA/fileview/a-systemic-review-on-approach-of-homoeopathy-towards-management-of-tonsilitis_January_2022_1977846012_6700491.pdf</t>
  </si>
  <si>
    <t>DOI : https://www.doi.org/10.36106/gjra/6700491</t>
  </si>
  <si>
    <t>2319-7064 </t>
  </si>
  <si>
    <t>The Review Efficacy Of Homoeopathic Medicine For COPD</t>
  </si>
  <si>
    <t>https://www.worldwidejournals.com/global-journal-for-research-analysis-GJRA/file.php?val=the-review-efficacy-of-homoeopathic-medicine-for-copd_March_2022_5135350647_6402276.pdf</t>
  </si>
  <si>
    <t>DOI : https://www.doi.org/10.36106/gjra</t>
  </si>
  <si>
    <t xml:space="preserve">Homoeopathic Management Of Alopecia Areata - Case Reports </t>
  </si>
  <si>
    <t>http://www.ijrar.org/papers/IJRAR21D1688.pdf</t>
  </si>
  <si>
    <t>http://www.ijrar.org/papers/IJRAR22A2257.pdf</t>
  </si>
  <si>
    <r>
      <t xml:space="preserve">JOURNALS NAME 
</t>
    </r>
    <r>
      <rPr>
        <b/>
        <sz val="12"/>
        <rFont val="Cambria"/>
        <family val="1"/>
        <scheme val="major"/>
      </rPr>
      <t>(*Denotes Peer reviewed, **Google Index,  ***UGC Care)</t>
    </r>
  </si>
  <si>
    <t>https://doi.org/10.33545/26164485.2022.v6.i2b.537</t>
  </si>
  <si>
    <t>https://www.homoeopathicjournal.com/articles/537/6-1-7-352.pdf</t>
  </si>
  <si>
    <t>https://www.homoeopathicjournal.com/articles/516/5-4-70-750.pdf</t>
  </si>
  <si>
    <t>https://doi.org/10.33545/26164485.2022.v6.i2e.568</t>
  </si>
  <si>
    <t>https://www.homoeopathicjournal.com/articles/568/6-1-57-343.pdf</t>
  </si>
  <si>
    <t>A case study of Carcinosin in post-traumatic stress disorder</t>
  </si>
  <si>
    <t>70-73</t>
  </si>
  <si>
    <t>DOI</t>
  </si>
  <si>
    <t>VOLUME. NO.</t>
  </si>
  <si>
    <t>TOTAL PUBICATION IN THE CALENDER YEAR 2022</t>
  </si>
  <si>
    <t>2021-22</t>
  </si>
  <si>
    <t>Dr.Amol  Pathak</t>
  </si>
  <si>
    <t>Dr.Anit Acharya</t>
  </si>
  <si>
    <t>Dr.Bhavik Purohit</t>
  </si>
  <si>
    <t>Dr.Dhaval Jadav</t>
  </si>
  <si>
    <t>Dr.Dipika Sindha</t>
  </si>
  <si>
    <t>Dr.Falguni Patel</t>
  </si>
  <si>
    <t>Dr.Hitendra Patel</t>
  </si>
  <si>
    <t>Dr.Jigna Nimavat</t>
  </si>
  <si>
    <t>Dr.Khushboo Pandey</t>
  </si>
  <si>
    <t>Dr.Khyati Lakhani</t>
  </si>
  <si>
    <t>Dr.Kirti Baria</t>
  </si>
  <si>
    <t>Dr.Kirtida Desai</t>
  </si>
  <si>
    <t>Dr.Krishna Raj</t>
  </si>
  <si>
    <t>Dr.Nidhi Joshi</t>
  </si>
  <si>
    <t>Dr.P.S.Mandal</t>
  </si>
  <si>
    <t>Dr.Payal  Prajapati</t>
  </si>
  <si>
    <t>Dr.Poorav Desai</t>
  </si>
  <si>
    <t>Dr.Priyanka Chaudhary</t>
  </si>
  <si>
    <t>Dr.Puja Dabhi</t>
  </si>
  <si>
    <t xml:space="preserve">Dr.Suraj Bhadoria </t>
  </si>
  <si>
    <t>Dr.Amit Nayak</t>
  </si>
  <si>
    <t>Dr.Ravi Patel</t>
  </si>
  <si>
    <t>Dr.Sheela Dandge</t>
  </si>
  <si>
    <t>Dr.Shweta Patel</t>
  </si>
  <si>
    <t>Dr.Sneha Agrawal</t>
  </si>
  <si>
    <t>Dr.Srabani Pal</t>
  </si>
  <si>
    <t>Dr.Tushar Acharya</t>
  </si>
  <si>
    <t>Dr.Uma Sahoo</t>
  </si>
  <si>
    <t>Dr.Vidita Rathva</t>
  </si>
  <si>
    <t>Dr.Zankhana Desai</t>
  </si>
  <si>
    <t>Dr.Himanshi Purohit</t>
  </si>
  <si>
    <t>Dr.K.B.Shah</t>
  </si>
  <si>
    <t>A Review On Peptic Ulcer</t>
  </si>
  <si>
    <t xml:space="preserve"> NOTE :-</t>
  </si>
  <si>
    <r>
      <rPr>
        <sz val="12"/>
        <rFont val="Calibri"/>
        <family val="2"/>
        <scheme val="minor"/>
      </rPr>
      <t>55714/93</t>
    </r>
  </si>
  <si>
    <r>
      <rPr>
        <sz val="12"/>
        <rFont val="Calibri"/>
        <family val="2"/>
        <scheme val="minor"/>
      </rPr>
      <t>TNENG/2004
/12894</t>
    </r>
  </si>
  <si>
    <r>
      <rPr>
        <sz val="12"/>
        <rFont val="Calibri"/>
        <family val="2"/>
        <scheme val="minor"/>
      </rPr>
      <t>Applied organon on allergic rhinitis</t>
    </r>
  </si>
  <si>
    <r>
      <rPr>
        <sz val="12"/>
        <rFont val="Calibri"/>
        <family val="2"/>
        <scheme val="minor"/>
      </rPr>
      <t>2347-985X</t>
    </r>
  </si>
  <si>
    <r>
      <rPr>
        <sz val="12"/>
        <rFont val="Calibri"/>
        <family val="2"/>
        <scheme val="minor"/>
      </rPr>
      <t>05-09</t>
    </r>
  </si>
  <si>
    <r>
      <rPr>
        <sz val="12"/>
        <rFont val="Calibri"/>
        <family val="2"/>
        <scheme val="minor"/>
      </rPr>
      <t>9070-6038</t>
    </r>
  </si>
  <si>
    <r>
      <rPr>
        <sz val="12"/>
        <rFont val="Calibri"/>
        <family val="2"/>
        <scheme val="minor"/>
      </rPr>
      <t>20-22</t>
    </r>
  </si>
  <si>
    <t>Hahnemann Ki Aawaz</t>
  </si>
  <si>
    <t>Homoeopathy The Friend Of Health</t>
  </si>
  <si>
    <t>International Journal Of Homoeopathic Sciences (IJHS)**</t>
  </si>
  <si>
    <t>International Journal Of Research And Analytical Reviews (IJRAR)***</t>
  </si>
  <si>
    <t>International Journal Of Science and Research (IJSR)**</t>
  </si>
  <si>
    <t>Journal Of Homoeopathy University*</t>
  </si>
  <si>
    <t>Souvenir- 4th National Homoeopathic Workshop</t>
  </si>
  <si>
    <t>The Homoeopathic Heritage *</t>
  </si>
  <si>
    <t>E- 2348-1269  
P-2349-5138</t>
  </si>
  <si>
    <t>ISBN -                          978-93-8505-308-5</t>
  </si>
  <si>
    <t>Details on Research Publications - Year - 2021
JAWAHARLAL NEHRU HOMOEOPATHIC MEDICAL COLLEGE</t>
  </si>
  <si>
    <t>Details on Research Publications - Year - 2020
JAWAHARLAL NEHRU HOMOEOPATHIC MEDICAL COLLEGE</t>
  </si>
  <si>
    <t>Details on Research Publications - Year - 2019
JAWAHARLAL NEHRU HOMOEOPATHIC MEDICAL COLLEGE</t>
  </si>
  <si>
    <t>Details on Research Publications - Year - 2018
JAWAHARLAL NEHRU HOMOEOPATHIC MEDICAL COLLEGE</t>
  </si>
  <si>
    <t>Details on Research Publications - Year - 2017
JAWAHARLAL NEHRU HOMOEOPATHIC MEDICAL COLLEGE</t>
  </si>
  <si>
    <t>DETAILS ON PUBLICTIONS CALENDER - Year - 2016
JAWAHARLAL NEHRU HOMOEOPATHIC MEDICAL COLLEGE</t>
  </si>
  <si>
    <t>DETAILS ON PUBLICTIONS CALENDER YEAR  - Year - 2015
JAWAHARLAL NEHRU HOMOEOPATHIC MEDICAL COLLEGE</t>
  </si>
  <si>
    <t>2277-1808</t>
  </si>
  <si>
    <t>A Comparative Clinical Study Of Homeopathy VS Allopathy Management In Treatment Of Tonsillitis</t>
  </si>
  <si>
    <t>175-180</t>
  </si>
  <si>
    <t>2022-23</t>
  </si>
  <si>
    <t>2456-6470</t>
  </si>
  <si>
    <t>Utility of Homoeopathic Medicines in Management of  Nephrolithiasis</t>
  </si>
  <si>
    <t>Impact Factor</t>
  </si>
  <si>
    <t>RJIF 4.8</t>
  </si>
  <si>
    <t>648-654</t>
  </si>
  <si>
    <t>Role of homeopathy in perimenopausal syndrome</t>
  </si>
  <si>
    <t>53-56</t>
  </si>
  <si>
    <t>Bulletin of Environment, Pharmacology and Life Sciences
(BEPLS)*</t>
  </si>
  <si>
    <t>E - 2348-1269     P - 2349-5138</t>
  </si>
  <si>
    <t>Dr.Parimal Parmar</t>
  </si>
  <si>
    <t>Leucorrhoea-Review of Literature</t>
  </si>
  <si>
    <t>202-213</t>
  </si>
  <si>
    <t>Meta-physical understanding of vitiligo- A Case study</t>
  </si>
  <si>
    <t>01-10</t>
  </si>
  <si>
    <t>Toothache - Relief through Homoeopathic Remedies</t>
  </si>
  <si>
    <t>Bulletin of Environment, Pharmacology and Life Sciences
(BEPLS)**</t>
  </si>
  <si>
    <t>A Case Of Psoriasis Treated With Homoeopathy</t>
  </si>
  <si>
    <t>https://ijrar.org/viewfull.php?&amp;p_id=IJRAR22D1914</t>
  </si>
  <si>
    <t>Ugc- Peer Review/ Ugc Gazette/Indexed</t>
  </si>
  <si>
    <t>NeuroQuantology***</t>
  </si>
  <si>
    <t xml:space="preserve">E -1303-5150 </t>
  </si>
  <si>
    <t>Dr. Monimala Pramanick</t>
  </si>
  <si>
    <t>Relation of water molecules in potentization processes</t>
  </si>
  <si>
    <t>2900-2908</t>
  </si>
  <si>
    <t>Relation of water molecules in potentization processes (neuroquantology.com)</t>
  </si>
  <si>
    <t xml:space="preserve"> SCOPUS,                        Index Copernicus</t>
  </si>
  <si>
    <t>doi: 10.48047/nq.2022.20.19.NQ99247 Dr. Monimala Pramanick / Relation of water molecules in potentization processes</t>
  </si>
  <si>
    <t>Dr. Mayank Roy</t>
  </si>
  <si>
    <t xml:space="preserve"> Dr. Suraj Singh</t>
  </si>
  <si>
    <t>E - 2348-1269               P - 2349-5138</t>
  </si>
  <si>
    <t xml:space="preserve"> SCOPUS, Index Copernicus</t>
  </si>
  <si>
    <t>Sr. NO.</t>
  </si>
  <si>
    <t>Details on Research Publications  - Year - 2022(up to 31 December)
JAWAHARLAL NEHRU HOMOEOPATHIC MEDICAL COLLEGE</t>
  </si>
  <si>
    <t>Scopus</t>
  </si>
  <si>
    <t xml:space="preserve">Peer- Review Journal , Indexed  </t>
  </si>
  <si>
    <t>International journal of research and analytical reviews (IJRAR)**</t>
  </si>
  <si>
    <t>International Journal of Homoeopathic Sciences (IJHS)**</t>
  </si>
  <si>
    <t>International Journal of All Research Education &amp; Scientific Methods   (IJARESM )**</t>
  </si>
  <si>
    <t>Global Journal for Research analysis**</t>
  </si>
  <si>
    <t>International Journal Of Research And Analytical Reviews (IJRAR)**</t>
  </si>
  <si>
    <t>Peer- Review Journal ,                    Google Indexed</t>
  </si>
  <si>
    <t>0971-3247</t>
  </si>
  <si>
    <t>34-36</t>
  </si>
  <si>
    <t xml:space="preserve">Lecithin - an amazing youth element - Vital Informer </t>
  </si>
  <si>
    <t>12-13</t>
  </si>
  <si>
    <t>Details on Research Publications A.Y. - 2017-2023
JAWAHARLAL NEHRU HOMOEOPATHIC MEDICAL COLLEGE</t>
  </si>
  <si>
    <t>Dr. Srabani Pal,         Dr. Dhaval Jadav,     Dr. Falguni Patel,      Dr. Zankhana Desai, Dr. Shweta Patel</t>
  </si>
  <si>
    <t>Dr. Bhavik Purohit,   Dr. Poorav Desai,     Dr. Zankhana Desai, Dr. Dhaval Jadav,     Dr. Ravi Patel</t>
  </si>
  <si>
    <t>Dr. P.S.Mandal,         Dr. Sneha Agrawal, Dr. Jigna Nimavat,    Dr. T.K Das,                  Dr. Puja Dabhi</t>
  </si>
  <si>
    <t>Dr. Krishna Raj,          Dr. Vidita Rathva,     Dr. Kirti Baria,              Dr. Sneha Agrawal,  Dr. Jigna Nimavat</t>
  </si>
  <si>
    <t>Dr. Falguni Patel,      Dr. Srabani Pal,         Dr. Shweta Patel</t>
  </si>
  <si>
    <t>Dr Suraj Singh Bhadoria,                      Dr. Shweta Patel,     Dr. Poorav Desai</t>
  </si>
  <si>
    <t>Dr. T.K Das , Dr.Jignesh Patel</t>
  </si>
  <si>
    <t>Dr.Poorav Desai, Dr.Rakesh Gohel</t>
  </si>
  <si>
    <t>Dr.Zankhana Desai, Dr.Poorav Desai</t>
  </si>
  <si>
    <t>Dr.Uma Sahoo, Dr.Poorav Desai</t>
  </si>
  <si>
    <t>Dr.Poorav Desai, Dr.Amit Nayak</t>
  </si>
  <si>
    <t>Dr.Poorav Desai, Dr.Kirtida Desai</t>
  </si>
  <si>
    <t>Dr.Parimal Parmar, Dr.Kirtida Desai</t>
  </si>
  <si>
    <t>Dr.Tushar Acharya, Dr.Kirtida Desai</t>
  </si>
  <si>
    <t>Dr. Monimala Pramanick,                   Dr. Mayank Roy,        Dr. Suraj Singh</t>
  </si>
  <si>
    <r>
      <t xml:space="preserve">JOURNALS NAME 
</t>
    </r>
    <r>
      <rPr>
        <b/>
        <sz val="12"/>
        <rFont val="Calibri"/>
        <family val="2"/>
        <scheme val="minor"/>
      </rPr>
      <t>(*Denotes Peer reviewed, **Google Index,             ***UGC Care,****Scoups)</t>
    </r>
  </si>
  <si>
    <t>NeuroQuantology****</t>
  </si>
  <si>
    <t>Details on research publications A.Y. - 2020-2023
JAWAHARLAL NEHRU HOMOEOPATHIC MEDICAL COLLEGE</t>
  </si>
  <si>
    <t>Bulletin of Environment, Pharmacology and Life Sciences
(BEPLS)</t>
  </si>
  <si>
    <t>A Clinical Study Of Ascertaining Efficacy Of Homoeopathic Medicines In The Management Of Tonsillitis-Acceptance Letter</t>
  </si>
  <si>
    <t>Acceptance Letter of 13-09-2022</t>
  </si>
  <si>
    <t>An Explorative Study On Clinical Utility Of Lecithin-Homoeopathic -Acceptance Letter</t>
  </si>
  <si>
    <t>Acceptance Letter of 15-11-2022</t>
  </si>
  <si>
    <t>International Journal Of Trend In Scientific Reaserch and Development*</t>
  </si>
  <si>
    <t>Utility of Homoeopathic Medicines in Bronchitis</t>
  </si>
  <si>
    <t>71-76</t>
  </si>
  <si>
    <t>International Journal Of Trend In Scientific Reaserch and Development**</t>
  </si>
  <si>
    <t>International Journal Of Trend In Scientific Reaserch and Development</t>
  </si>
  <si>
    <t xml:space="preserve">Peer- Review Journal , Web of Science Indexed  </t>
  </si>
  <si>
    <t>Dr.Bhavita Malvi</t>
  </si>
  <si>
    <t>Evidence based support to assess the role of miasm and effectiveness of homoeopathic antimiasmatic medicines in migraine - A Case Study</t>
  </si>
  <si>
    <t>189-195</t>
  </si>
  <si>
    <t>Web Of Sciene</t>
  </si>
  <si>
    <t>Total</t>
  </si>
  <si>
    <t>Peer- Review Journal ,                    Google Indexed,Web of Sciene Indexed</t>
  </si>
  <si>
    <t>E- 2320-3862 P-2394-0530</t>
  </si>
  <si>
    <t>To compare sulphur 1x, 2x and 3x from crude sulphur along with sugar of milk with microscopic study and FTIR</t>
  </si>
  <si>
    <t>169-174</t>
  </si>
  <si>
    <t>Details on Research Publications  - Year - 2023(up to 31 March)
JAWAHARLAL NEHRU HOMOEOPATHIC MEDICAL COLLEGE</t>
  </si>
  <si>
    <t>E- 2278-4136 P-2349-8234</t>
  </si>
  <si>
    <t>Formulation of standard Hypericum perforatum, Arnica montana and Azadirachta indica Mother tincture to prepared as lotion with definite proportion and quality control</t>
  </si>
  <si>
    <t>211-218</t>
  </si>
  <si>
    <t>Formulating mixed variety of lotion prepared by standard Hypericum perforatum- Q and Calendula officinalis- Q with definite proportion with quality control by HPTLC and UV visible spectrophotometer".</t>
  </si>
  <si>
    <t>551-555</t>
  </si>
  <si>
    <t>Formulation of arnica Montana glycerol from standered arnica mother tinture under UV-visible spectrophotometer</t>
  </si>
  <si>
    <t>109-112</t>
  </si>
  <si>
    <t>Formulation of mixed variety of lotion prepared by Thuja occidentalis- Q and Allium cepa- Q in definite proportion</t>
  </si>
  <si>
    <t>226-229</t>
  </si>
  <si>
    <t>Comparative analysis of Zingiber officinalis lotion in different ratio with quality control</t>
  </si>
  <si>
    <t>230-234</t>
  </si>
  <si>
    <t>The Pharma Innovation</t>
  </si>
  <si>
    <t>E-2277-7695  P-2349-8242</t>
  </si>
  <si>
    <t>Compare absorbance value of standard Thuja occidentalis mother tincture with prepared Thuja occidentalis mother tincture by UV: Visible spectrophotometer</t>
  </si>
  <si>
    <t>2132-2136</t>
  </si>
  <si>
    <t>E- 2616-4493 P-2616-4485</t>
  </si>
  <si>
    <t>Reviewing the therapeutic value of Bambusa Arundinacea Bamboo</t>
  </si>
  <si>
    <t>354-357</t>
  </si>
  <si>
    <t>Compare formulation of glycerol prepared by Hypericum perforatum-Q and Azadirachta indica-Q by FTIR and UV-visible spectrophotometer</t>
  </si>
  <si>
    <t>1407-1412</t>
  </si>
  <si>
    <t>To Compare lotion prepared by mixed and simplex variety of standard Allium cepa and Allium sativa mother tincture at definite drug and vehicle ratio along with UV- visible spectrophotome</t>
  </si>
  <si>
    <t>2315-2318</t>
  </si>
  <si>
    <t xml:space="preserve">Dr.Suraj Singh Bhadoria,               Dr.Monimala Pramanick,                Dr.Mayank Roy,                  Dr.Poorav Desai                         </t>
  </si>
  <si>
    <t>https://www.plantsjournal.com/archives/2023/vol11issue1/PartC/11-1-25-295.pdf</t>
  </si>
  <si>
    <t>Peer Review</t>
  </si>
  <si>
    <t>Dr.Monimala Pramanick,               Dr.Suraj Singh Bhadoria,                    Dr.Poorav Desai</t>
  </si>
  <si>
    <t>https://www.phytojournal.com/archives/2023.v12.i1.14581/formulation-of-mixed-variety-of-lotion-prepared-by-thuja-occidentalis-q-and-allium-cepa-q-in-definite-proportion</t>
  </si>
  <si>
    <t>https://www.phytojournal.com/archives/2023/vol12issue1/PartE/12-1-83-700.pdf</t>
  </si>
  <si>
    <t xml:space="preserve">Dr.Monimala Pramanick, Dr.Suraj Singh Bhadoria,                               Dr.Mayank Roy,                  Dr.Poorav Desai                         </t>
  </si>
  <si>
    <t>Dr.Monimala Pramanick,               Dr. Suraj Singh Bhadoria,                    Dr.Poorav Desai</t>
  </si>
  <si>
    <t>https://www.phytojournal.com/archives/2023.v12.i1.14582/comparative-analysis-of-zingiber-officinalis-lotion-in-different-ratio-with-quality-control</t>
  </si>
  <si>
    <t>Dr.Monimala Pramanick,                 Dr.Suraj Singh Bhadoria,                    Dr.Poorav Desai</t>
  </si>
  <si>
    <t>Dr.Poonam Suresh Jain, Dr.Dhaval Jadav,               Dr.Shweta Awati</t>
  </si>
  <si>
    <t>https://www.homoeopathicjournal.com/archives/2023/vol7issue1/F/7-1-70</t>
  </si>
  <si>
    <t>https://doi.org/10.33545/26164485.2023.v7.i1f.777</t>
  </si>
  <si>
    <t xml:space="preserve">Dr.Suraj Singh Bhadoria,               Dr.Monimala Pramanick,                Dr.Mayank Roy,                  Dr.Poorav Desai,               Dr.Gaurav Sharma                     </t>
  </si>
  <si>
    <t>https://www.thepharmajournal.com/archives/2023/vol12issue2/PartQ/12-2-224-839.pdf</t>
  </si>
  <si>
    <t xml:space="preserve">Dr.Monimala Pramanick, Dr.Suraj Singh Bhadoria,                               Dr.Mayank Roy,                  Dr.P S Mandal,                 Dr.Poorav Desai,               </t>
  </si>
  <si>
    <t>https://www.thepharmajournal.com/archives/2023/vol12issue2/PartAB/12-2-350-148.pdf</t>
  </si>
  <si>
    <t>Symptomatic management of acute tonsillitis through homoeopathy: A case report</t>
  </si>
  <si>
    <t>https://www.homoeopathicjournal.com/articles/798/7-1-92-221.pdf</t>
  </si>
  <si>
    <t>Journal of Medicinal Plants Studies*</t>
  </si>
  <si>
    <t>Journal of pharmacognosy and photochemistry *</t>
  </si>
  <si>
    <t>The Pharma Innovation*</t>
  </si>
  <si>
    <t>International Journal of Homoeopathic Sciences**</t>
  </si>
  <si>
    <t>Google Indexed</t>
  </si>
  <si>
    <t>504-506</t>
  </si>
  <si>
    <t>TOTAL PUBICATION IN THE CALENDER YEAR 2023</t>
  </si>
  <si>
    <t>E- 2616-4493           P-2616-4485</t>
  </si>
  <si>
    <t>E- 2616-4493            P-2616-4485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</si>
</sst>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2" x14ac:knownFonts="1">
    <font>
      <sz val="11"/>
      <name val="Calibri"/>
    </font>
    <font>
      <sz val="11"/>
      <color rgb="FF000000"/>
      <name val="Calibri"/>
      <family val="2"/>
    </font>
    <font>
      <b/>
      <sz val="11"/>
      <name val="Cambria"/>
      <family val="1"/>
    </font>
    <font>
      <b/>
      <i/>
      <u/>
      <sz val="11"/>
      <name val="Cambria"/>
      <family val="1"/>
    </font>
    <font>
      <b/>
      <sz val="12"/>
      <name val="Cambria"/>
      <family val="1"/>
    </font>
    <font>
      <sz val="11"/>
      <name val="Calibri"/>
      <family val="2"/>
    </font>
    <font>
      <b/>
      <u/>
      <sz val="18"/>
      <name val="Cambria"/>
      <family val="1"/>
    </font>
    <font>
      <b/>
      <u/>
      <sz val="18"/>
      <name val="Cambria"/>
      <family val="1"/>
      <scheme val="major"/>
    </font>
    <font>
      <sz val="11"/>
      <name val="Calibri"/>
      <family val="2"/>
      <scheme val="minor"/>
    </font>
    <font>
      <sz val="10.5"/>
      <name val="Calibri"/>
      <family val="2"/>
      <scheme val="minor"/>
    </font>
    <font>
      <sz val="11"/>
      <name val="Cambria"/>
      <family val="1"/>
    </font>
    <font>
      <u/>
      <sz val="11"/>
      <color theme="10"/>
      <name val="Calibri"/>
      <family val="2"/>
      <scheme val="minor"/>
    </font>
    <font>
      <sz val="12"/>
      <color rgb="FF000000"/>
      <name val="Cambria"/>
      <family val="1"/>
    </font>
    <font>
      <b/>
      <u/>
      <sz val="1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i/>
      <u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mbria"/>
      <family val="1"/>
      <scheme val="major"/>
    </font>
    <font>
      <b/>
      <sz val="12"/>
      <name val="Cambria"/>
      <family val="1"/>
      <scheme val="major"/>
    </font>
    <font>
      <b/>
      <i/>
      <u/>
      <sz val="12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u/>
      <sz val="12"/>
      <color rgb="FF0000FF"/>
      <name val="Cambria"/>
      <family val="1"/>
      <scheme val="major"/>
    </font>
    <font>
      <sz val="12"/>
      <name val="Cambria"/>
      <family val="1"/>
      <scheme val="major"/>
    </font>
    <font>
      <sz val="12"/>
      <color theme="1"/>
      <name val="Calibri"/>
      <family val="2"/>
      <scheme val="minor"/>
    </font>
    <font>
      <sz val="12"/>
      <color rgb="FF212529"/>
      <name val="Calibri"/>
      <family val="2"/>
      <scheme val="minor"/>
    </font>
    <font>
      <sz val="12"/>
      <color rgb="FF333333"/>
      <name val="Calibri"/>
      <family val="2"/>
      <scheme val="minor"/>
    </font>
    <font>
      <b/>
      <u/>
      <sz val="18"/>
      <color rgb="FF000000"/>
      <name val="Cambria"/>
      <family val="1"/>
      <scheme val="major"/>
    </font>
    <font>
      <u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indexed="4"/>
      <name val="Calibri"/>
      <family val="2"/>
      <scheme val="minor"/>
    </font>
    <font>
      <u/>
      <sz val="12"/>
      <color rgb="FF0000FF"/>
      <name val="Calibri"/>
      <family val="2"/>
      <scheme val="minor"/>
    </font>
    <font>
      <b/>
      <u/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FFFF00"/>
      <name val="Cambria"/>
      <family val="1"/>
      <scheme val="major"/>
    </font>
    <font>
      <b/>
      <sz val="16"/>
      <color rgb="FF000000"/>
      <name val="Cambria"/>
      <family val="1"/>
      <scheme val="major"/>
    </font>
    <font>
      <b/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color rgb="FF00B050"/>
      <name val="Cambria"/>
      <family val="1"/>
      <scheme val="major"/>
    </font>
    <font>
      <b/>
      <sz val="12"/>
      <color rgb="FF00B050"/>
      <name val="Calibri"/>
      <family val="2"/>
      <scheme val="minor"/>
    </font>
    <font>
      <sz val="12"/>
      <color rgb="FF00B050"/>
      <name val="Times New Roman"/>
      <family val="1"/>
    </font>
    <font>
      <b/>
      <sz val="18"/>
      <name val="Cambria"/>
      <family val="1"/>
      <scheme val="major"/>
    </font>
    <font>
      <sz val="11"/>
      <color theme="10"/>
      <name val="Calibri"/>
      <family val="2"/>
      <scheme val="minor"/>
    </font>
    <font>
      <sz val="12"/>
      <color rgb="FF0000FF"/>
      <name val="Cambria"/>
      <family val="1"/>
      <scheme val="major"/>
    </font>
    <font>
      <sz val="12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/>
  </cellStyleXfs>
  <cellXfs count="27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Border="1" applyAlignme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17" fontId="10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/>
    <xf numFmtId="0" fontId="0" fillId="0" borderId="0" xfId="0" applyAlignment="1">
      <alignment vertical="center"/>
    </xf>
    <xf numFmtId="0" fontId="0" fillId="4" borderId="0" xfId="0" applyFill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" fillId="3" borderId="0" xfId="0" applyFont="1" applyFill="1">
      <alignment vertical="center"/>
    </xf>
    <xf numFmtId="49" fontId="1" fillId="0" borderId="0" xfId="0" applyNumberFormat="1" applyFont="1">
      <alignment vertical="center"/>
    </xf>
    <xf numFmtId="0" fontId="14" fillId="0" borderId="0" xfId="0" applyFont="1">
      <alignment vertical="center"/>
    </xf>
    <xf numFmtId="0" fontId="8" fillId="0" borderId="0" xfId="0" applyFo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4" borderId="0" xfId="0" applyFont="1" applyFill="1">
      <alignment vertical="center"/>
    </xf>
    <xf numFmtId="0" fontId="8" fillId="4" borderId="0" xfId="0" applyFont="1" applyFill="1">
      <alignment vertical="center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17" fontId="18" fillId="0" borderId="1" xfId="0" applyNumberFormat="1" applyFont="1" applyBorder="1" applyAlignment="1">
      <alignment horizontal="center" vertical="center" wrapText="1"/>
    </xf>
    <xf numFmtId="17" fontId="17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9" fillId="0" borderId="0" xfId="0" applyFont="1" applyAlignment="1">
      <alignment vertical="center" wrapText="1"/>
    </xf>
    <xf numFmtId="0" fontId="19" fillId="3" borderId="0" xfId="0" applyFont="1" applyFill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4" borderId="1" xfId="1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/>
    </xf>
    <xf numFmtId="49" fontId="19" fillId="0" borderId="0" xfId="0" applyNumberFormat="1" applyFont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49" fontId="19" fillId="0" borderId="0" xfId="0" applyNumberFormat="1" applyFont="1" applyAlignment="1">
      <alignment vertical="top" wrapText="1"/>
    </xf>
    <xf numFmtId="0" fontId="7" fillId="2" borderId="8" xfId="0" applyFont="1" applyFill="1" applyBorder="1" applyAlignment="1">
      <alignment vertical="center" wrapText="1"/>
    </xf>
    <xf numFmtId="0" fontId="26" fillId="4" borderId="1" xfId="0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 wrapText="1"/>
    </xf>
    <xf numFmtId="17" fontId="26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49" fontId="26" fillId="0" borderId="1" xfId="0" applyNumberFormat="1" applyFont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17" fontId="18" fillId="4" borderId="1" xfId="0" applyNumberFormat="1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left" vertical="center" wrapText="1"/>
    </xf>
    <xf numFmtId="49" fontId="26" fillId="4" borderId="1" xfId="0" applyNumberFormat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28" fillId="4" borderId="1" xfId="0" applyFont="1" applyFill="1" applyBorder="1" applyAlignment="1">
      <alignment horizontal="left" vertical="center"/>
    </xf>
    <xf numFmtId="0" fontId="28" fillId="4" borderId="1" xfId="0" applyFont="1" applyFill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19" fillId="0" borderId="0" xfId="0" applyFont="1">
      <alignment vertical="center"/>
    </xf>
    <xf numFmtId="0" fontId="25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8" fillId="5" borderId="5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vertical="center" wrapText="1"/>
    </xf>
    <xf numFmtId="0" fontId="18" fillId="5" borderId="7" xfId="0" applyFont="1" applyFill="1" applyBorder="1" applyAlignment="1">
      <alignment horizontal="center" vertical="center" wrapText="1"/>
    </xf>
    <xf numFmtId="17" fontId="18" fillId="4" borderId="5" xfId="0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vertical="center" wrapText="1"/>
    </xf>
    <xf numFmtId="49" fontId="18" fillId="5" borderId="7" xfId="0" applyNumberFormat="1" applyFont="1" applyFill="1" applyBorder="1" applyAlignment="1">
      <alignment horizontal="center" vertical="center" wrapText="1"/>
    </xf>
    <xf numFmtId="49" fontId="18" fillId="5" borderId="1" xfId="0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49" fontId="30" fillId="5" borderId="1" xfId="1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49" fontId="18" fillId="0" borderId="7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49" fontId="30" fillId="0" borderId="1" xfId="1" applyNumberFormat="1" applyFont="1" applyBorder="1" applyAlignment="1">
      <alignment horizontal="center" vertical="center" wrapText="1"/>
    </xf>
    <xf numFmtId="17" fontId="18" fillId="0" borderId="5" xfId="0" applyNumberFormat="1" applyFont="1" applyBorder="1" applyAlignment="1">
      <alignment horizontal="center" vertical="center" wrapText="1"/>
    </xf>
    <xf numFmtId="0" fontId="26" fillId="4" borderId="5" xfId="0" applyFont="1" applyFill="1" applyBorder="1" applyAlignment="1">
      <alignment vertical="center" wrapText="1"/>
    </xf>
    <xf numFmtId="0" fontId="26" fillId="0" borderId="5" xfId="0" applyFont="1" applyBorder="1" applyAlignment="1">
      <alignment vertical="center" wrapText="1"/>
    </xf>
    <xf numFmtId="49" fontId="18" fillId="4" borderId="7" xfId="0" applyNumberFormat="1" applyFont="1" applyFill="1" applyBorder="1" applyAlignment="1">
      <alignment horizontal="center" vertical="center" wrapText="1"/>
    </xf>
    <xf numFmtId="49" fontId="18" fillId="4" borderId="1" xfId="0" applyNumberFormat="1" applyFont="1" applyFill="1" applyBorder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7" fillId="4" borderId="0" xfId="0" applyFont="1" applyFill="1">
      <alignment vertical="center"/>
    </xf>
    <xf numFmtId="0" fontId="18" fillId="4" borderId="0" xfId="0" applyFont="1" applyFill="1">
      <alignment vertical="center"/>
    </xf>
    <xf numFmtId="0" fontId="18" fillId="4" borderId="5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vertical="center" wrapText="1"/>
    </xf>
    <xf numFmtId="49" fontId="30" fillId="4" borderId="1" xfId="1" applyNumberFormat="1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vertical="center" wrapText="1"/>
    </xf>
    <xf numFmtId="0" fontId="26" fillId="5" borderId="1" xfId="0" applyFont="1" applyFill="1" applyBorder="1" applyAlignment="1">
      <alignment horizontal="center" vertical="center" wrapText="1"/>
    </xf>
    <xf numFmtId="17" fontId="18" fillId="5" borderId="1" xfId="0" applyNumberFormat="1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26" fillId="4" borderId="1" xfId="0" applyFont="1" applyFill="1" applyBorder="1" applyAlignment="1">
      <alignment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/>
    </xf>
    <xf numFmtId="0" fontId="17" fillId="4" borderId="1" xfId="0" applyFont="1" applyFill="1" applyBorder="1" applyAlignment="1">
      <alignment vertical="center" wrapText="1"/>
    </xf>
    <xf numFmtId="17" fontId="17" fillId="4" borderId="1" xfId="0" applyNumberFormat="1" applyFont="1" applyFill="1" applyBorder="1" applyAlignment="1">
      <alignment horizontal="center" vertical="center" wrapText="1"/>
    </xf>
    <xf numFmtId="49" fontId="17" fillId="4" borderId="1" xfId="0" applyNumberFormat="1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vertical="center" wrapText="1"/>
    </xf>
    <xf numFmtId="49" fontId="26" fillId="5" borderId="1" xfId="0" applyNumberFormat="1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vertical="center" wrapText="1"/>
    </xf>
    <xf numFmtId="0" fontId="31" fillId="0" borderId="1" xfId="1" applyFont="1" applyBorder="1" applyAlignment="1" applyProtection="1">
      <alignment horizontal="center" vertical="center" wrapText="1"/>
    </xf>
    <xf numFmtId="0" fontId="32" fillId="0" borderId="1" xfId="1" applyFont="1" applyBorder="1" applyAlignment="1" applyProtection="1">
      <alignment horizontal="center" vertical="center" wrapText="1"/>
    </xf>
    <xf numFmtId="49" fontId="33" fillId="0" borderId="1" xfId="1" applyNumberFormat="1" applyFont="1" applyBorder="1" applyAlignment="1" applyProtection="1">
      <alignment horizontal="center" vertical="center" wrapText="1"/>
    </xf>
    <xf numFmtId="49" fontId="33" fillId="4" borderId="1" xfId="1" applyNumberFormat="1" applyFont="1" applyFill="1" applyBorder="1" applyAlignment="1" applyProtection="1">
      <alignment horizontal="center" vertical="center" wrapText="1"/>
    </xf>
    <xf numFmtId="0" fontId="17" fillId="5" borderId="1" xfId="0" applyFont="1" applyFill="1" applyBorder="1" applyAlignment="1">
      <alignment vertical="center" wrapText="1"/>
    </xf>
    <xf numFmtId="49" fontId="33" fillId="5" borderId="1" xfId="1" applyNumberFormat="1" applyFont="1" applyFill="1" applyBorder="1" applyAlignment="1" applyProtection="1">
      <alignment horizontal="center" vertical="center" wrapText="1"/>
    </xf>
    <xf numFmtId="0" fontId="17" fillId="5" borderId="0" xfId="0" applyFont="1" applyFill="1">
      <alignment vertical="center"/>
    </xf>
    <xf numFmtId="0" fontId="18" fillId="5" borderId="0" xfId="0" applyFont="1" applyFill="1">
      <alignment vertical="center"/>
    </xf>
    <xf numFmtId="0" fontId="17" fillId="0" borderId="1" xfId="0" applyFont="1" applyBorder="1" applyAlignment="1">
      <alignment horizontal="center" vertical="center"/>
    </xf>
    <xf numFmtId="0" fontId="26" fillId="5" borderId="1" xfId="0" applyFont="1" applyFill="1" applyBorder="1" applyAlignment="1">
      <alignment horizontal="left" vertical="center" wrapText="1"/>
    </xf>
    <xf numFmtId="17" fontId="26" fillId="5" borderId="1" xfId="0" applyNumberFormat="1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33" fillId="5" borderId="7" xfId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center" vertical="center" wrapText="1"/>
    </xf>
    <xf numFmtId="0" fontId="33" fillId="4" borderId="7" xfId="1" applyFont="1" applyFill="1" applyBorder="1" applyAlignment="1" applyProtection="1">
      <alignment horizontal="center" vertical="center" wrapText="1"/>
      <protection locked="0"/>
    </xf>
    <xf numFmtId="0" fontId="17" fillId="4" borderId="0" xfId="0" applyFont="1" applyFill="1" applyAlignment="1">
      <alignment horizontal="center" vertical="center" wrapText="1"/>
    </xf>
    <xf numFmtId="17" fontId="26" fillId="4" borderId="1" xfId="0" applyNumberFormat="1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0" fontId="31" fillId="4" borderId="7" xfId="1" applyFont="1" applyFill="1" applyBorder="1" applyAlignment="1" applyProtection="1">
      <alignment horizontal="center" vertical="center" wrapText="1"/>
      <protection locked="0"/>
    </xf>
    <xf numFmtId="0" fontId="33" fillId="4" borderId="1" xfId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26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34" fillId="0" borderId="0" xfId="0" applyFont="1" applyBorder="1" applyAlignment="1">
      <alignment horizontal="left" vertical="center" wrapText="1"/>
    </xf>
    <xf numFmtId="1" fontId="17" fillId="0" borderId="0" xfId="0" applyNumberFormat="1" applyFont="1" applyBorder="1" applyAlignment="1">
      <alignment horizontal="center" vertical="center"/>
    </xf>
    <xf numFmtId="0" fontId="17" fillId="0" borderId="0" xfId="0" applyFont="1" applyBorder="1">
      <alignment vertical="center"/>
    </xf>
    <xf numFmtId="0" fontId="17" fillId="0" borderId="9" xfId="0" applyFont="1" applyBorder="1" applyAlignment="1">
      <alignment horizontal="left" vertical="center"/>
    </xf>
    <xf numFmtId="1" fontId="17" fillId="0" borderId="10" xfId="0" applyNumberFormat="1" applyFont="1" applyBorder="1" applyAlignment="1">
      <alignment horizontal="center" vertical="center"/>
    </xf>
    <xf numFmtId="0" fontId="17" fillId="0" borderId="11" xfId="0" applyFont="1" applyBorder="1" applyAlignment="1">
      <alignment horizontal="left" vertical="center"/>
    </xf>
    <xf numFmtId="1" fontId="17" fillId="0" borderId="12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2" fontId="35" fillId="0" borderId="0" xfId="0" applyNumberFormat="1" applyFont="1" applyBorder="1" applyAlignment="1">
      <alignment horizontal="center" vertical="center"/>
    </xf>
    <xf numFmtId="17" fontId="18" fillId="5" borderId="5" xfId="0" applyNumberFormat="1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vertical="center" wrapText="1"/>
    </xf>
    <xf numFmtId="0" fontId="26" fillId="0" borderId="7" xfId="0" applyFont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vertical="center"/>
    </xf>
    <xf numFmtId="0" fontId="18" fillId="4" borderId="3" xfId="0" applyFont="1" applyFill="1" applyBorder="1" applyAlignment="1">
      <alignment vertical="center" wrapText="1"/>
    </xf>
    <xf numFmtId="0" fontId="33" fillId="4" borderId="13" xfId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left" vertical="center"/>
    </xf>
    <xf numFmtId="0" fontId="24" fillId="4" borderId="2" xfId="1" applyFont="1" applyFill="1" applyBorder="1" applyAlignment="1" applyProtection="1">
      <alignment horizontal="center" vertical="center" wrapText="1"/>
      <protection locked="0"/>
    </xf>
    <xf numFmtId="0" fontId="33" fillId="4" borderId="7" xfId="1" applyFont="1" applyFill="1" applyBorder="1" applyAlignment="1" applyProtection="1">
      <alignment horizontal="left" vertical="center" wrapText="1"/>
      <protection locked="0"/>
    </xf>
    <xf numFmtId="0" fontId="11" fillId="0" borderId="1" xfId="1" applyBorder="1" applyAlignment="1">
      <alignment vertical="center"/>
    </xf>
    <xf numFmtId="0" fontId="19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8" fillId="4" borderId="0" xfId="0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center" vertical="center" wrapText="1"/>
    </xf>
    <xf numFmtId="49" fontId="26" fillId="4" borderId="0" xfId="0" applyNumberFormat="1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/>
    </xf>
    <xf numFmtId="0" fontId="11" fillId="0" borderId="0" xfId="1" applyAlignment="1">
      <alignment vertical="center"/>
    </xf>
    <xf numFmtId="0" fontId="5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/>
    </xf>
    <xf numFmtId="1" fontId="17" fillId="0" borderId="14" xfId="0" applyNumberFormat="1" applyFont="1" applyBorder="1" applyAlignment="1">
      <alignment horizontal="center" vertical="center"/>
    </xf>
    <xf numFmtId="1" fontId="17" fillId="0" borderId="5" xfId="0" applyNumberFormat="1" applyFont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vertical="center" wrapText="1"/>
    </xf>
    <xf numFmtId="17" fontId="38" fillId="0" borderId="1" xfId="0" applyNumberFormat="1" applyFont="1" applyBorder="1" applyAlignment="1">
      <alignment horizontal="center" vertical="center" wrapText="1"/>
    </xf>
    <xf numFmtId="49" fontId="38" fillId="0" borderId="1" xfId="0" applyNumberFormat="1" applyFont="1" applyBorder="1" applyAlignment="1">
      <alignment horizontal="center" vertical="center" wrapText="1"/>
    </xf>
    <xf numFmtId="0" fontId="39" fillId="0" borderId="1" xfId="0" applyFont="1" applyBorder="1" applyAlignment="1">
      <alignment vertical="center" wrapText="1"/>
    </xf>
    <xf numFmtId="0" fontId="39" fillId="4" borderId="1" xfId="0" applyFont="1" applyFill="1" applyBorder="1" applyAlignment="1">
      <alignment vertical="center" wrapText="1"/>
    </xf>
    <xf numFmtId="0" fontId="39" fillId="0" borderId="1" xfId="0" applyFont="1" applyBorder="1" applyAlignment="1">
      <alignment horizontal="center" vertical="center" wrapText="1"/>
    </xf>
    <xf numFmtId="49" fontId="39" fillId="0" borderId="1" xfId="0" applyNumberFormat="1" applyFont="1" applyBorder="1" applyAlignment="1">
      <alignment horizontal="center" vertical="center" wrapText="1"/>
    </xf>
    <xf numFmtId="0" fontId="31" fillId="0" borderId="1" xfId="1" applyFont="1" applyBorder="1" applyAlignment="1" applyProtection="1">
      <alignment horizontal="left" vertical="center" wrapText="1"/>
    </xf>
    <xf numFmtId="0" fontId="3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31" fillId="0" borderId="1" xfId="1" applyFont="1" applyBorder="1" applyAlignment="1">
      <alignment vertical="center"/>
    </xf>
    <xf numFmtId="0" fontId="40" fillId="0" borderId="1" xfId="0" applyFont="1" applyBorder="1" applyAlignment="1">
      <alignment vertical="center" wrapText="1"/>
    </xf>
    <xf numFmtId="0" fontId="26" fillId="6" borderId="1" xfId="0" applyFont="1" applyFill="1" applyBorder="1" applyAlignment="1">
      <alignment horizontal="left" vertical="center" wrapText="1"/>
    </xf>
    <xf numFmtId="49" fontId="41" fillId="4" borderId="1" xfId="0" applyNumberFormat="1" applyFont="1" applyFill="1" applyBorder="1" applyAlignment="1">
      <alignment vertical="center" wrapText="1"/>
    </xf>
    <xf numFmtId="0" fontId="26" fillId="6" borderId="1" xfId="0" applyFont="1" applyFill="1" applyBorder="1" applyAlignment="1">
      <alignment horizontal="center" vertical="center" wrapText="1"/>
    </xf>
    <xf numFmtId="17" fontId="18" fillId="6" borderId="1" xfId="0" applyNumberFormat="1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left" vertical="center" wrapText="1"/>
    </xf>
    <xf numFmtId="0" fontId="18" fillId="6" borderId="1" xfId="0" applyFont="1" applyFill="1" applyBorder="1" applyAlignment="1">
      <alignment horizontal="center" vertical="center" wrapText="1"/>
    </xf>
    <xf numFmtId="49" fontId="26" fillId="6" borderId="1" xfId="0" applyNumberFormat="1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vertical="center" wrapText="1"/>
    </xf>
    <xf numFmtId="49" fontId="19" fillId="0" borderId="1" xfId="0" applyNumberFormat="1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4" fillId="0" borderId="0" xfId="0" applyFont="1" applyAlignment="1">
      <alignment horizontal="center" vertical="center" wrapText="1"/>
    </xf>
    <xf numFmtId="1" fontId="17" fillId="0" borderId="15" xfId="0" applyNumberFormat="1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1" fontId="17" fillId="0" borderId="17" xfId="0" applyNumberFormat="1" applyFont="1" applyBorder="1" applyAlignment="1">
      <alignment horizontal="center" vertical="center"/>
    </xf>
    <xf numFmtId="1" fontId="17" fillId="0" borderId="18" xfId="0" applyNumberFormat="1" applyFont="1" applyBorder="1" applyAlignment="1">
      <alignment horizontal="center" vertical="center"/>
    </xf>
    <xf numFmtId="0" fontId="17" fillId="0" borderId="19" xfId="0" applyFont="1" applyBorder="1" applyAlignment="1">
      <alignment horizontal="left" vertical="center"/>
    </xf>
    <xf numFmtId="1" fontId="17" fillId="0" borderId="20" xfId="0" applyNumberFormat="1" applyFont="1" applyBorder="1" applyAlignment="1">
      <alignment horizontal="center" vertical="center"/>
    </xf>
    <xf numFmtId="1" fontId="17" fillId="0" borderId="2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47" fillId="0" borderId="1" xfId="0" applyFont="1" applyBorder="1" applyAlignment="1">
      <alignment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left" vertical="center" wrapText="1"/>
    </xf>
    <xf numFmtId="0" fontId="38" fillId="4" borderId="1" xfId="0" applyFont="1" applyFill="1" applyBorder="1" applyAlignment="1">
      <alignment horizontal="center" vertical="center"/>
    </xf>
    <xf numFmtId="0" fontId="26" fillId="0" borderId="2" xfId="0" applyFont="1" applyBorder="1" applyAlignment="1">
      <alignment vertical="center" wrapText="1"/>
    </xf>
    <xf numFmtId="0" fontId="26" fillId="4" borderId="2" xfId="0" applyFont="1" applyFill="1" applyBorder="1" applyAlignment="1">
      <alignment vertical="center" wrapText="1"/>
    </xf>
    <xf numFmtId="0" fontId="18" fillId="4" borderId="2" xfId="0" applyFont="1" applyFill="1" applyBorder="1" applyAlignment="1">
      <alignment horizontal="center" vertical="center" wrapText="1"/>
    </xf>
    <xf numFmtId="49" fontId="26" fillId="4" borderId="2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center" vertical="center" wrapText="1"/>
    </xf>
    <xf numFmtId="0" fontId="29" fillId="2" borderId="8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8" fillId="2" borderId="8" xfId="0" applyFont="1" applyFill="1" applyBorder="1" applyAlignment="1">
      <alignment horizontal="center" vertical="center" wrapText="1"/>
    </xf>
    <xf numFmtId="0" fontId="49" fillId="0" borderId="1" xfId="1" applyFont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50" fillId="4" borderId="1" xfId="1" applyFont="1" applyFill="1" applyBorder="1" applyAlignment="1" applyProtection="1">
      <alignment horizontal="center" vertical="center" wrapText="1"/>
      <protection locked="0"/>
    </xf>
    <xf numFmtId="0" fontId="51" fillId="4" borderId="1" xfId="1" applyFont="1" applyFill="1" applyBorder="1" applyAlignment="1" applyProtection="1">
      <alignment horizontal="center" vertical="center" wrapText="1"/>
      <protection locked="0"/>
    </xf>
    <xf numFmtId="0" fontId="26" fillId="4" borderId="0" xfId="0" applyFont="1" applyFill="1" applyBorder="1" applyAlignment="1">
      <alignment horizontal="center" vertical="center" wrapText="1"/>
    </xf>
    <xf numFmtId="0" fontId="26" fillId="4" borderId="0" xfId="0" applyFont="1" applyFill="1" applyBorder="1" applyAlignment="1">
      <alignment vertical="center" wrapText="1"/>
    </xf>
    <xf numFmtId="0" fontId="18" fillId="0" borderId="2" xfId="0" applyFont="1" applyBorder="1" applyAlignment="1">
      <alignment horizontal="center" vertical="center" wrapText="1"/>
    </xf>
    <xf numFmtId="17" fontId="18" fillId="4" borderId="2" xfId="0" applyNumberFormat="1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/>
    </xf>
    <xf numFmtId="0" fontId="11" fillId="0" borderId="2" xfId="1" applyBorder="1" applyAlignment="1">
      <alignment vertical="center"/>
    </xf>
    <xf numFmtId="0" fontId="18" fillId="5" borderId="1" xfId="0" applyFont="1" applyFill="1" applyBorder="1" applyAlignment="1">
      <alignment horizontal="left" vertical="center" wrapText="1"/>
    </xf>
    <xf numFmtId="0" fontId="38" fillId="5" borderId="1" xfId="0" applyFont="1" applyFill="1" applyBorder="1" applyAlignment="1">
      <alignment horizontal="center" vertical="center"/>
    </xf>
    <xf numFmtId="0" fontId="8" fillId="5" borderId="1" xfId="1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vertical="center" wrapText="1"/>
    </xf>
    <xf numFmtId="0" fontId="25" fillId="5" borderId="1" xfId="0" applyFont="1" applyFill="1" applyBorder="1" applyAlignment="1">
      <alignment horizontal="center" vertical="center" wrapText="1"/>
    </xf>
    <xf numFmtId="17" fontId="26" fillId="4" borderId="0" xfId="0" applyNumberFormat="1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center" vertical="center" wrapText="1"/>
    </xf>
    <xf numFmtId="0" fontId="49" fillId="0" borderId="0" xfId="1" applyFont="1" applyBorder="1" applyAlignment="1">
      <alignment horizontal="center" vertical="center" wrapText="1"/>
    </xf>
    <xf numFmtId="0" fontId="50" fillId="4" borderId="0" xfId="1" applyFont="1" applyFill="1" applyBorder="1" applyAlignment="1" applyProtection="1">
      <alignment horizontal="center" vertical="center" wrapText="1"/>
      <protection locked="0"/>
    </xf>
    <xf numFmtId="0" fontId="25" fillId="4" borderId="0" xfId="0" applyFont="1" applyFill="1" applyBorder="1" applyAlignment="1">
      <alignment horizontal="center" vertical="center" wrapText="1"/>
    </xf>
    <xf numFmtId="0" fontId="51" fillId="4" borderId="0" xfId="1" applyFont="1" applyFill="1" applyBorder="1" applyAlignment="1" applyProtection="1">
      <alignment horizontal="center" vertical="center" wrapText="1"/>
      <protection locked="0"/>
    </xf>
    <xf numFmtId="49" fontId="19" fillId="0" borderId="0" xfId="0" applyNumberFormat="1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49" fontId="19" fillId="0" borderId="0" xfId="0" applyNumberFormat="1" applyFont="1" applyBorder="1" applyAlignment="1">
      <alignment vertical="top" wrapText="1"/>
    </xf>
    <xf numFmtId="0" fontId="19" fillId="4" borderId="0" xfId="0" applyFont="1" applyFill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jsr.net/get_abstract.php?paper_id=SR22105153245" TargetMode="External"/><Relationship Id="rId2" Type="http://schemas.openxmlformats.org/officeDocument/2006/relationships/hyperlink" Target="https://doi.org/10.33545/26164485.2022.v6.i1b.516" TargetMode="External"/><Relationship Id="rId1" Type="http://schemas.openxmlformats.org/officeDocument/2006/relationships/hyperlink" Target="https://www.homoeopathicjournal.com/archives/2021/vol5issue4/F/5-4-57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oi.org/10.33545/26164485.2023.v7.i1f.777" TargetMode="External"/><Relationship Id="rId4" Type="http://schemas.openxmlformats.org/officeDocument/2006/relationships/hyperlink" Target="https://neuroquantology.com/article.php?id=12009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neuroquantology.com/article.php?id=12009" TargetMode="External"/><Relationship Id="rId13" Type="http://schemas.openxmlformats.org/officeDocument/2006/relationships/hyperlink" Target="https://www.phytojournal.com/archives/2023/vol12issue1/PartE/12-1-83-700.pdf" TargetMode="External"/><Relationship Id="rId3" Type="http://schemas.openxmlformats.org/officeDocument/2006/relationships/hyperlink" Target="https://www.homoeopathicjournal.com/archives/2021/vol5issue4/F/5-4-57" TargetMode="External"/><Relationship Id="rId7" Type="http://schemas.openxmlformats.org/officeDocument/2006/relationships/hyperlink" Target="https://neuroquantology.com/article.php?id=12009" TargetMode="External"/><Relationship Id="rId12" Type="http://schemas.openxmlformats.org/officeDocument/2006/relationships/hyperlink" Target="https://www.phytojournal.com/archives/2023.v12.i1.14581/formulation-of-mixed-variety-of-lotion-prepared-by-thuja-occidentalis-q-and-allium-cepa-q-in-definite-proportion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https://www.bjain.com/static_mailer/Complete_HH_November_2021.pdf?mc_cid=0923de936d&amp;mc_eid=9538747dd4" TargetMode="External"/><Relationship Id="rId16" Type="http://schemas.openxmlformats.org/officeDocument/2006/relationships/hyperlink" Target="https://www.phytojournal.com/archives/2023.v12.i1.14582/comparative-analysis-of-zingiber-officinalis-lotion-in-different-ratio-with-quality-control" TargetMode="External"/><Relationship Id="rId1" Type="http://schemas.openxmlformats.org/officeDocument/2006/relationships/hyperlink" Target="http://https/WWW.HOMEOPATHY360.COM/ARTICLE" TargetMode="External"/><Relationship Id="rId6" Type="http://schemas.openxmlformats.org/officeDocument/2006/relationships/hyperlink" Target="https://ijrar.org/viewfull.php?&amp;p_id=IJRAR22D1914" TargetMode="External"/><Relationship Id="rId11" Type="http://schemas.openxmlformats.org/officeDocument/2006/relationships/hyperlink" Target="https://www.ijsr.net/get_abstract.php?paper_id=SR22105153245" TargetMode="External"/><Relationship Id="rId5" Type="http://schemas.openxmlformats.org/officeDocument/2006/relationships/hyperlink" Target="https://www.homoeopathicjournal.com/archives/2021/vol5issue4/F/5-4-57" TargetMode="External"/><Relationship Id="rId15" Type="http://schemas.openxmlformats.org/officeDocument/2006/relationships/hyperlink" Target="https://doi.org/10.33545/26164485.2023.v7.i1f.777" TargetMode="External"/><Relationship Id="rId10" Type="http://schemas.openxmlformats.org/officeDocument/2006/relationships/hyperlink" Target="https://www.ijsr.net/get_abstract.php?paper_id=SR22105153245" TargetMode="External"/><Relationship Id="rId4" Type="http://schemas.openxmlformats.org/officeDocument/2006/relationships/hyperlink" Target="https://www.thieme-connect.com/products/ejournals/abstract/10.1055/s-0041-1736227" TargetMode="External"/><Relationship Id="rId9" Type="http://schemas.openxmlformats.org/officeDocument/2006/relationships/hyperlink" Target="https://neuroquantology.com/article.php?id=12009" TargetMode="External"/><Relationship Id="rId14" Type="http://schemas.openxmlformats.org/officeDocument/2006/relationships/hyperlink" Target="https://www.thepharmajournal.com/archives/2023/vol12issue2/PartQ/12-2-224-839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hepharmajournal.com/archives/2023/vol12issue2/PartQ/12-2-224-839.pdf" TargetMode="External"/><Relationship Id="rId2" Type="http://schemas.openxmlformats.org/officeDocument/2006/relationships/hyperlink" Target="https://www.phytojournal.com/archives/2023/vol12issue1/PartE/12-1-83-700.pdf" TargetMode="External"/><Relationship Id="rId1" Type="http://schemas.openxmlformats.org/officeDocument/2006/relationships/hyperlink" Target="https://www.phytojournal.com/archives/2023.v12.i1.14581/formulation-of-mixed-variety-of-lotion-prepared-by-thuja-occidentalis-q-and-allium-cepa-q-in-definite-proportion" TargetMode="External"/><Relationship Id="rId5" Type="http://schemas.openxmlformats.org/officeDocument/2006/relationships/hyperlink" Target="https://www.phytojournal.com/archives/2023.v12.i1.14582/comparative-analysis-of-zingiber-officinalis-lotion-in-different-ratio-with-quality-control" TargetMode="External"/><Relationship Id="rId4" Type="http://schemas.openxmlformats.org/officeDocument/2006/relationships/hyperlink" Target="https://doi.org/10.33545/26164485.2023.v7.i1f.777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ijrar.org/viewfull.php?&amp;p_id=IJRAR22D1914" TargetMode="External"/><Relationship Id="rId3" Type="http://schemas.openxmlformats.org/officeDocument/2006/relationships/hyperlink" Target="https://www.ijsr.net/get_abstract.php?paper_id=SR22105153245" TargetMode="External"/><Relationship Id="rId7" Type="http://schemas.openxmlformats.org/officeDocument/2006/relationships/hyperlink" Target="https://neuroquantology.com/article.php?id=12009" TargetMode="External"/><Relationship Id="rId2" Type="http://schemas.openxmlformats.org/officeDocument/2006/relationships/hyperlink" Target="https://doi.org/10.33545/26164485.2022.v6.i1b.516" TargetMode="External"/><Relationship Id="rId1" Type="http://schemas.openxmlformats.org/officeDocument/2006/relationships/hyperlink" Target="https://doi.org/10.33545/26164485.2022.v6.i1b.516" TargetMode="External"/><Relationship Id="rId6" Type="http://schemas.openxmlformats.org/officeDocument/2006/relationships/hyperlink" Target="https://neuroquantology.com/article.php?id=12009" TargetMode="External"/><Relationship Id="rId5" Type="http://schemas.openxmlformats.org/officeDocument/2006/relationships/hyperlink" Target="https://neuroquantology.com/article.php?id=12009" TargetMode="External"/><Relationship Id="rId4" Type="http://schemas.openxmlformats.org/officeDocument/2006/relationships/hyperlink" Target="https://www.ijsr.net/get_abstract.php?paper_id=SR22105153245" TargetMode="External"/><Relationship Id="rId9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omoeopathicjournal.com/archives/2021/vol5issue4/F/5-4-57" TargetMode="External"/><Relationship Id="rId2" Type="http://schemas.openxmlformats.org/officeDocument/2006/relationships/hyperlink" Target="https://www.thieme-connect.com/products/ejournals/abstract/10.1055/s-0041-1736227" TargetMode="External"/><Relationship Id="rId1" Type="http://schemas.openxmlformats.org/officeDocument/2006/relationships/hyperlink" Target="https://www.homoeopathicjournal.com/archives/2021/vol5issue4/F/5-4-57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www.bjain.com/static_mailer/Complete_HH_November_2021.pdf?mc_cid=0923de936d&amp;mc_eid=9538747dd4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https/WWW.HOMEOPATHY360.COM/ARTICLE" TargetMode="External"/><Relationship Id="rId1" Type="http://schemas.openxmlformats.org/officeDocument/2006/relationships/hyperlink" Target="https://www.bjain.com/static_mailer/Complete-HH-November-2020-01-12-2020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1"/>
  <sheetViews>
    <sheetView tabSelected="1" topLeftCell="A25" zoomScale="70" zoomScaleNormal="70" workbookViewId="0">
      <selection activeCell="B34" sqref="B34"/>
    </sheetView>
  </sheetViews>
  <sheetFormatPr defaultColWidth="9" defaultRowHeight="43.5" customHeight="1" x14ac:dyDescent="0.25"/>
  <cols>
    <col min="1" max="1" width="5" style="28" bestFit="1" customWidth="1"/>
    <col min="2" max="2" width="52.140625" style="28" customWidth="1"/>
    <col min="3" max="3" width="14.42578125" style="43" customWidth="1"/>
    <col min="4" max="4" width="20.28515625" style="170" customWidth="1"/>
    <col min="5" max="5" width="10.140625" style="28" bestFit="1" customWidth="1"/>
    <col min="6" max="6" width="21.140625" style="28" customWidth="1"/>
    <col min="7" max="7" width="69.85546875" style="28" customWidth="1"/>
    <col min="8" max="8" width="9.7109375" style="43" customWidth="1"/>
    <col min="9" max="9" width="6.42578125" style="43" customWidth="1"/>
    <col min="10" max="10" width="11.7109375" style="43" bestFit="1" customWidth="1"/>
    <col min="11" max="11" width="9.42578125" style="43" bestFit="1" customWidth="1"/>
    <col min="12" max="12" width="78.7109375" style="44" bestFit="1" customWidth="1"/>
    <col min="13" max="13" width="35.42578125" style="170" bestFit="1" customWidth="1"/>
    <col min="14" max="14" width="51.42578125" style="43" bestFit="1" customWidth="1"/>
    <col min="15" max="15" width="9.28515625" style="43" bestFit="1" customWidth="1"/>
    <col min="16" max="255" width="8.85546875" style="28" customWidth="1"/>
    <col min="256" max="16384" width="9" style="29"/>
  </cols>
  <sheetData>
    <row r="1" spans="1:15" s="28" customFormat="1" ht="62.25" customHeight="1" x14ac:dyDescent="0.25">
      <c r="A1" s="236" t="s">
        <v>453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170"/>
      <c r="N1" s="43"/>
      <c r="O1" s="43"/>
    </row>
    <row r="2" spans="1:15" s="28" customFormat="1" ht="43.5" customHeight="1" x14ac:dyDescent="0.25">
      <c r="A2" s="30" t="s">
        <v>421</v>
      </c>
      <c r="B2" s="31" t="s">
        <v>451</v>
      </c>
      <c r="C2" s="30" t="s">
        <v>13</v>
      </c>
      <c r="D2" s="223" t="s">
        <v>14</v>
      </c>
      <c r="E2" s="30" t="s">
        <v>68</v>
      </c>
      <c r="F2" s="32" t="s">
        <v>76</v>
      </c>
      <c r="G2" s="32" t="s">
        <v>69</v>
      </c>
      <c r="H2" s="33" t="s">
        <v>70</v>
      </c>
      <c r="I2" s="33" t="s">
        <v>71</v>
      </c>
      <c r="J2" s="33" t="s">
        <v>72</v>
      </c>
      <c r="K2" s="30" t="s">
        <v>7</v>
      </c>
      <c r="L2" s="30" t="s">
        <v>75</v>
      </c>
      <c r="M2" s="212"/>
      <c r="N2" s="213" t="s">
        <v>324</v>
      </c>
      <c r="O2" s="30" t="s">
        <v>392</v>
      </c>
    </row>
    <row r="3" spans="1:15" s="28" customFormat="1" ht="78.75" x14ac:dyDescent="0.25">
      <c r="A3" s="34">
        <v>1</v>
      </c>
      <c r="B3" s="190" t="s">
        <v>425</v>
      </c>
      <c r="C3" s="192" t="s">
        <v>79</v>
      </c>
      <c r="D3" s="224" t="s">
        <v>111</v>
      </c>
      <c r="E3" s="188">
        <v>44044</v>
      </c>
      <c r="F3" s="191" t="s">
        <v>436</v>
      </c>
      <c r="G3" s="190" t="s">
        <v>112</v>
      </c>
      <c r="H3" s="193" t="s">
        <v>44</v>
      </c>
      <c r="I3" s="193" t="s">
        <v>37</v>
      </c>
      <c r="J3" s="193" t="s">
        <v>113</v>
      </c>
      <c r="K3" s="186" t="s">
        <v>131</v>
      </c>
      <c r="L3" s="194" t="s">
        <v>114</v>
      </c>
      <c r="M3" s="38" t="s">
        <v>430</v>
      </c>
      <c r="N3" s="134"/>
      <c r="O3" s="134"/>
    </row>
    <row r="4" spans="1:15" s="28" customFormat="1" ht="78.75" x14ac:dyDescent="0.25">
      <c r="A4" s="34">
        <v>2</v>
      </c>
      <c r="B4" s="190" t="s">
        <v>426</v>
      </c>
      <c r="C4" s="192" t="s">
        <v>79</v>
      </c>
      <c r="D4" s="224" t="s">
        <v>122</v>
      </c>
      <c r="E4" s="188">
        <v>44075</v>
      </c>
      <c r="F4" s="191" t="s">
        <v>437</v>
      </c>
      <c r="G4" s="190" t="s">
        <v>123</v>
      </c>
      <c r="H4" s="193" t="s">
        <v>19</v>
      </c>
      <c r="I4" s="193" t="s">
        <v>37</v>
      </c>
      <c r="J4" s="193" t="s">
        <v>124</v>
      </c>
      <c r="K4" s="186" t="s">
        <v>131</v>
      </c>
      <c r="L4" s="194" t="s">
        <v>125</v>
      </c>
      <c r="M4" s="38" t="s">
        <v>430</v>
      </c>
      <c r="N4" s="134"/>
      <c r="O4" s="134"/>
    </row>
    <row r="5" spans="1:15" s="28" customFormat="1" ht="78.75" x14ac:dyDescent="0.25">
      <c r="A5" s="34">
        <v>3</v>
      </c>
      <c r="B5" s="190" t="s">
        <v>425</v>
      </c>
      <c r="C5" s="192" t="s">
        <v>79</v>
      </c>
      <c r="D5" s="224" t="s">
        <v>111</v>
      </c>
      <c r="E5" s="188">
        <v>44075</v>
      </c>
      <c r="F5" s="191" t="s">
        <v>438</v>
      </c>
      <c r="G5" s="190" t="s">
        <v>127</v>
      </c>
      <c r="H5" s="193">
        <v>7</v>
      </c>
      <c r="I5" s="193">
        <v>3</v>
      </c>
      <c r="J5" s="193" t="s">
        <v>128</v>
      </c>
      <c r="K5" s="186" t="s">
        <v>131</v>
      </c>
      <c r="L5" s="194" t="s">
        <v>129</v>
      </c>
      <c r="M5" s="38" t="s">
        <v>430</v>
      </c>
      <c r="N5" s="134"/>
      <c r="O5" s="134"/>
    </row>
    <row r="6" spans="1:15" s="28" customFormat="1" ht="43.5" customHeight="1" x14ac:dyDescent="0.25">
      <c r="A6" s="34">
        <v>4</v>
      </c>
      <c r="B6" s="190" t="s">
        <v>425</v>
      </c>
      <c r="C6" s="192" t="s">
        <v>79</v>
      </c>
      <c r="D6" s="224" t="s">
        <v>130</v>
      </c>
      <c r="E6" s="188">
        <v>44105</v>
      </c>
      <c r="F6" s="191" t="s">
        <v>88</v>
      </c>
      <c r="G6" s="187" t="s">
        <v>146</v>
      </c>
      <c r="H6" s="193">
        <v>7</v>
      </c>
      <c r="I6" s="193">
        <v>3</v>
      </c>
      <c r="J6" s="189" t="s">
        <v>147</v>
      </c>
      <c r="K6" s="186" t="s">
        <v>131</v>
      </c>
      <c r="L6" s="194" t="s">
        <v>148</v>
      </c>
      <c r="M6" s="38" t="s">
        <v>430</v>
      </c>
      <c r="N6" s="134"/>
      <c r="O6" s="134"/>
    </row>
    <row r="7" spans="1:15" s="28" customFormat="1" ht="78.75" x14ac:dyDescent="0.25">
      <c r="A7" s="34">
        <v>5</v>
      </c>
      <c r="B7" s="190" t="s">
        <v>149</v>
      </c>
      <c r="C7" s="192" t="s">
        <v>79</v>
      </c>
      <c r="D7" s="225" t="s">
        <v>150</v>
      </c>
      <c r="E7" s="188">
        <v>44105</v>
      </c>
      <c r="F7" s="187" t="s">
        <v>439</v>
      </c>
      <c r="G7" s="187" t="s">
        <v>151</v>
      </c>
      <c r="H7" s="189" t="s">
        <v>152</v>
      </c>
      <c r="I7" s="189" t="s">
        <v>40</v>
      </c>
      <c r="J7" s="189" t="s">
        <v>153</v>
      </c>
      <c r="K7" s="186" t="s">
        <v>131</v>
      </c>
      <c r="L7" s="194" t="s">
        <v>154</v>
      </c>
      <c r="M7" s="38" t="s">
        <v>430</v>
      </c>
      <c r="N7" s="134"/>
      <c r="O7" s="134"/>
    </row>
    <row r="8" spans="1:15" ht="47.25" x14ac:dyDescent="0.25">
      <c r="A8" s="34">
        <v>6</v>
      </c>
      <c r="B8" s="187" t="s">
        <v>425</v>
      </c>
      <c r="C8" s="195" t="s">
        <v>79</v>
      </c>
      <c r="D8" s="225" t="s">
        <v>130</v>
      </c>
      <c r="E8" s="188">
        <v>44374</v>
      </c>
      <c r="F8" s="187" t="s">
        <v>440</v>
      </c>
      <c r="G8" s="187" t="s">
        <v>197</v>
      </c>
      <c r="H8" s="195" t="s">
        <v>39</v>
      </c>
      <c r="I8" s="195" t="s">
        <v>20</v>
      </c>
      <c r="J8" s="195" t="s">
        <v>198</v>
      </c>
      <c r="K8" s="186" t="s">
        <v>131</v>
      </c>
      <c r="L8" s="194" t="s">
        <v>199</v>
      </c>
      <c r="M8" s="38" t="s">
        <v>430</v>
      </c>
      <c r="N8" s="134"/>
      <c r="O8" s="134"/>
    </row>
    <row r="9" spans="1:15" s="28" customFormat="1" ht="58.5" customHeight="1" x14ac:dyDescent="0.25">
      <c r="A9" s="34">
        <v>7</v>
      </c>
      <c r="B9" s="187" t="s">
        <v>427</v>
      </c>
      <c r="C9" s="195" t="s">
        <v>79</v>
      </c>
      <c r="D9" s="225" t="s">
        <v>208</v>
      </c>
      <c r="E9" s="188">
        <v>44522</v>
      </c>
      <c r="F9" s="187" t="s">
        <v>441</v>
      </c>
      <c r="G9" s="187" t="s">
        <v>209</v>
      </c>
      <c r="H9" s="195" t="s">
        <v>152</v>
      </c>
      <c r="I9" s="195" t="s">
        <v>41</v>
      </c>
      <c r="J9" s="195" t="s">
        <v>210</v>
      </c>
      <c r="K9" s="195" t="s">
        <v>327</v>
      </c>
      <c r="L9" s="194" t="s">
        <v>211</v>
      </c>
      <c r="M9" s="38" t="s">
        <v>430</v>
      </c>
      <c r="N9" s="134"/>
      <c r="O9" s="134"/>
    </row>
    <row r="10" spans="1:15" s="28" customFormat="1" ht="58.5" customHeight="1" x14ac:dyDescent="0.25">
      <c r="A10" s="34">
        <v>8</v>
      </c>
      <c r="B10" s="187" t="s">
        <v>427</v>
      </c>
      <c r="C10" s="195" t="s">
        <v>79</v>
      </c>
      <c r="D10" s="225" t="s">
        <v>130</v>
      </c>
      <c r="E10" s="188">
        <v>44530</v>
      </c>
      <c r="F10" s="187" t="s">
        <v>212</v>
      </c>
      <c r="G10" s="187" t="s">
        <v>213</v>
      </c>
      <c r="H10" s="195" t="s">
        <v>160</v>
      </c>
      <c r="I10" s="195" t="s">
        <v>62</v>
      </c>
      <c r="J10" s="195" t="s">
        <v>214</v>
      </c>
      <c r="K10" s="195" t="s">
        <v>327</v>
      </c>
      <c r="L10" s="126" t="s">
        <v>81</v>
      </c>
      <c r="M10" s="38" t="s">
        <v>430</v>
      </c>
      <c r="N10" s="134"/>
      <c r="O10" s="134"/>
    </row>
    <row r="11" spans="1:15" s="28" customFormat="1" ht="58.5" customHeight="1" x14ac:dyDescent="0.25">
      <c r="A11" s="34">
        <v>9</v>
      </c>
      <c r="B11" s="187" t="s">
        <v>426</v>
      </c>
      <c r="C11" s="195" t="s">
        <v>79</v>
      </c>
      <c r="D11" s="225" t="s">
        <v>122</v>
      </c>
      <c r="E11" s="188">
        <v>44554</v>
      </c>
      <c r="F11" s="187" t="s">
        <v>442</v>
      </c>
      <c r="G11" s="187" t="s">
        <v>235</v>
      </c>
      <c r="H11" s="195" t="s">
        <v>219</v>
      </c>
      <c r="I11" s="195" t="s">
        <v>62</v>
      </c>
      <c r="J11" s="195" t="s">
        <v>228</v>
      </c>
      <c r="K11" s="195" t="s">
        <v>327</v>
      </c>
      <c r="L11" s="194" t="s">
        <v>236</v>
      </c>
      <c r="M11" s="38" t="s">
        <v>430</v>
      </c>
      <c r="N11" s="134"/>
      <c r="O11" s="134"/>
    </row>
    <row r="12" spans="1:15" s="28" customFormat="1" ht="31.5" x14ac:dyDescent="0.25">
      <c r="A12" s="34">
        <v>10</v>
      </c>
      <c r="B12" s="187" t="s">
        <v>426</v>
      </c>
      <c r="C12" s="195" t="s">
        <v>79</v>
      </c>
      <c r="D12" s="225" t="s">
        <v>122</v>
      </c>
      <c r="E12" s="188">
        <v>44558</v>
      </c>
      <c r="F12" s="187" t="s">
        <v>244</v>
      </c>
      <c r="G12" s="187" t="s">
        <v>233</v>
      </c>
      <c r="H12" s="195" t="s">
        <v>219</v>
      </c>
      <c r="I12" s="195" t="s">
        <v>62</v>
      </c>
      <c r="J12" s="195" t="s">
        <v>220</v>
      </c>
      <c r="K12" s="195" t="s">
        <v>327</v>
      </c>
      <c r="L12" s="126" t="s">
        <v>81</v>
      </c>
      <c r="M12" s="38" t="s">
        <v>430</v>
      </c>
      <c r="N12" s="30"/>
      <c r="O12" s="30"/>
    </row>
    <row r="13" spans="1:15" s="28" customFormat="1" ht="45.75" customHeight="1" x14ac:dyDescent="0.25">
      <c r="A13" s="34">
        <v>11</v>
      </c>
      <c r="B13" s="187" t="s">
        <v>428</v>
      </c>
      <c r="C13" s="195" t="s">
        <v>79</v>
      </c>
      <c r="D13" s="225" t="s">
        <v>280</v>
      </c>
      <c r="E13" s="188">
        <v>44562</v>
      </c>
      <c r="F13" s="187" t="s">
        <v>443</v>
      </c>
      <c r="G13" s="187" t="s">
        <v>281</v>
      </c>
      <c r="H13" s="195">
        <v>11</v>
      </c>
      <c r="I13" s="195">
        <v>1</v>
      </c>
      <c r="J13" s="195" t="s">
        <v>306</v>
      </c>
      <c r="K13" s="195" t="s">
        <v>327</v>
      </c>
      <c r="L13" s="194" t="s">
        <v>307</v>
      </c>
      <c r="M13" s="38" t="s">
        <v>430</v>
      </c>
      <c r="N13" s="134" t="s">
        <v>308</v>
      </c>
      <c r="O13" s="134">
        <v>5.9560000000000004</v>
      </c>
    </row>
    <row r="14" spans="1:15" s="28" customFormat="1" ht="45.75" customHeight="1" x14ac:dyDescent="0.25">
      <c r="A14" s="34">
        <v>12</v>
      </c>
      <c r="B14" s="187" t="s">
        <v>373</v>
      </c>
      <c r="C14" s="195" t="s">
        <v>79</v>
      </c>
      <c r="D14" s="225" t="s">
        <v>309</v>
      </c>
      <c r="E14" s="188">
        <v>44562</v>
      </c>
      <c r="F14" s="187" t="s">
        <v>444</v>
      </c>
      <c r="G14" s="187" t="s">
        <v>293</v>
      </c>
      <c r="H14" s="195">
        <v>11</v>
      </c>
      <c r="I14" s="195">
        <v>1</v>
      </c>
      <c r="J14" s="195" t="s">
        <v>291</v>
      </c>
      <c r="K14" s="195" t="s">
        <v>327</v>
      </c>
      <c r="L14" s="194" t="s">
        <v>292</v>
      </c>
      <c r="M14" s="38" t="s">
        <v>430</v>
      </c>
      <c r="N14" s="134" t="s">
        <v>81</v>
      </c>
      <c r="O14" s="134" t="s">
        <v>81</v>
      </c>
    </row>
    <row r="15" spans="1:15" s="28" customFormat="1" ht="45.75" customHeight="1" x14ac:dyDescent="0.25">
      <c r="A15" s="34">
        <v>13</v>
      </c>
      <c r="B15" s="187" t="s">
        <v>428</v>
      </c>
      <c r="C15" s="195" t="s">
        <v>79</v>
      </c>
      <c r="D15" s="225" t="s">
        <v>287</v>
      </c>
      <c r="E15" s="188">
        <v>44621</v>
      </c>
      <c r="F15" s="187" t="s">
        <v>445</v>
      </c>
      <c r="G15" s="187" t="s">
        <v>310</v>
      </c>
      <c r="H15" s="195">
        <v>11</v>
      </c>
      <c r="I15" s="195">
        <v>3</v>
      </c>
      <c r="J15" s="195" t="s">
        <v>286</v>
      </c>
      <c r="K15" s="195" t="s">
        <v>327</v>
      </c>
      <c r="L15" s="194" t="s">
        <v>311</v>
      </c>
      <c r="M15" s="38" t="s">
        <v>430</v>
      </c>
      <c r="N15" s="134" t="s">
        <v>312</v>
      </c>
      <c r="O15" s="134">
        <v>5.95</v>
      </c>
    </row>
    <row r="16" spans="1:15" s="28" customFormat="1" ht="45.75" customHeight="1" x14ac:dyDescent="0.25">
      <c r="A16" s="34">
        <v>14</v>
      </c>
      <c r="B16" s="187" t="s">
        <v>429</v>
      </c>
      <c r="C16" s="195" t="s">
        <v>79</v>
      </c>
      <c r="D16" s="225" t="s">
        <v>377</v>
      </c>
      <c r="E16" s="188">
        <v>44630</v>
      </c>
      <c r="F16" s="187" t="s">
        <v>339</v>
      </c>
      <c r="G16" s="187" t="s">
        <v>313</v>
      </c>
      <c r="H16" s="195">
        <v>9</v>
      </c>
      <c r="I16" s="195">
        <v>1</v>
      </c>
      <c r="J16" s="195" t="s">
        <v>297</v>
      </c>
      <c r="K16" s="195" t="s">
        <v>327</v>
      </c>
      <c r="L16" s="194" t="s">
        <v>315</v>
      </c>
      <c r="M16" s="38" t="s">
        <v>430</v>
      </c>
      <c r="N16" s="134" t="s">
        <v>81</v>
      </c>
      <c r="O16" s="134" t="s">
        <v>81</v>
      </c>
    </row>
    <row r="17" spans="1:15" s="28" customFormat="1" ht="31.5" x14ac:dyDescent="0.25">
      <c r="A17" s="34">
        <v>15</v>
      </c>
      <c r="B17" s="187" t="s">
        <v>371</v>
      </c>
      <c r="C17" s="195" t="s">
        <v>79</v>
      </c>
      <c r="D17" s="225" t="s">
        <v>122</v>
      </c>
      <c r="E17" s="188">
        <v>44651</v>
      </c>
      <c r="F17" s="187" t="s">
        <v>446</v>
      </c>
      <c r="G17" s="187" t="s">
        <v>290</v>
      </c>
      <c r="H17" s="195">
        <v>6</v>
      </c>
      <c r="I17" s="195">
        <v>1</v>
      </c>
      <c r="J17" s="195" t="s">
        <v>288</v>
      </c>
      <c r="K17" s="195" t="s">
        <v>327</v>
      </c>
      <c r="L17" s="194" t="s">
        <v>319</v>
      </c>
      <c r="M17" s="38" t="s">
        <v>430</v>
      </c>
      <c r="N17" s="134" t="s">
        <v>289</v>
      </c>
      <c r="O17" s="134">
        <v>0.1</v>
      </c>
    </row>
    <row r="18" spans="1:15" ht="43.5" customHeight="1" x14ac:dyDescent="0.25">
      <c r="A18" s="34">
        <v>16</v>
      </c>
      <c r="B18" s="187" t="s">
        <v>371</v>
      </c>
      <c r="C18" s="195" t="s">
        <v>79</v>
      </c>
      <c r="D18" s="225" t="s">
        <v>122</v>
      </c>
      <c r="E18" s="188">
        <v>44652</v>
      </c>
      <c r="F18" s="187" t="s">
        <v>447</v>
      </c>
      <c r="G18" s="187" t="s">
        <v>298</v>
      </c>
      <c r="H18" s="195">
        <v>6</v>
      </c>
      <c r="I18" s="195">
        <v>2</v>
      </c>
      <c r="J18" s="195" t="s">
        <v>299</v>
      </c>
      <c r="K18" s="195" t="s">
        <v>327</v>
      </c>
      <c r="L18" s="194" t="s">
        <v>318</v>
      </c>
      <c r="M18" s="38" t="s">
        <v>430</v>
      </c>
      <c r="N18" s="53" t="s">
        <v>317</v>
      </c>
      <c r="O18" s="57" t="s">
        <v>393</v>
      </c>
    </row>
    <row r="19" spans="1:15" ht="43.5" customHeight="1" x14ac:dyDescent="0.25">
      <c r="A19" s="34">
        <v>17</v>
      </c>
      <c r="B19" s="187" t="s">
        <v>371</v>
      </c>
      <c r="C19" s="195" t="s">
        <v>79</v>
      </c>
      <c r="D19" s="225" t="s">
        <v>122</v>
      </c>
      <c r="E19" s="188">
        <v>44713</v>
      </c>
      <c r="F19" s="187" t="s">
        <v>339</v>
      </c>
      <c r="G19" s="187" t="s">
        <v>322</v>
      </c>
      <c r="H19" s="195">
        <v>6</v>
      </c>
      <c r="I19" s="195">
        <v>2</v>
      </c>
      <c r="J19" s="195" t="s">
        <v>300</v>
      </c>
      <c r="K19" s="195" t="s">
        <v>327</v>
      </c>
      <c r="L19" s="194" t="s">
        <v>321</v>
      </c>
      <c r="M19" s="38" t="s">
        <v>430</v>
      </c>
      <c r="N19" s="53" t="s">
        <v>320</v>
      </c>
      <c r="O19" s="57" t="s">
        <v>393</v>
      </c>
    </row>
    <row r="20" spans="1:15" ht="43.5" customHeight="1" x14ac:dyDescent="0.25">
      <c r="A20" s="34">
        <v>18</v>
      </c>
      <c r="B20" s="187" t="s">
        <v>371</v>
      </c>
      <c r="C20" s="195" t="s">
        <v>79</v>
      </c>
      <c r="D20" s="225" t="s">
        <v>122</v>
      </c>
      <c r="E20" s="188">
        <v>44805</v>
      </c>
      <c r="F20" s="187" t="s">
        <v>339</v>
      </c>
      <c r="G20" s="187" t="s">
        <v>395</v>
      </c>
      <c r="H20" s="195" t="s">
        <v>205</v>
      </c>
      <c r="I20" s="195">
        <v>4</v>
      </c>
      <c r="J20" s="195" t="s">
        <v>396</v>
      </c>
      <c r="K20" s="195" t="s">
        <v>389</v>
      </c>
      <c r="L20" s="196"/>
      <c r="M20" s="38" t="s">
        <v>430</v>
      </c>
      <c r="N20" s="58"/>
      <c r="O20" s="57" t="s">
        <v>393</v>
      </c>
    </row>
    <row r="21" spans="1:15" s="59" customFormat="1" ht="48" customHeight="1" x14ac:dyDescent="0.25">
      <c r="A21" s="34">
        <v>19</v>
      </c>
      <c r="B21" s="115" t="s">
        <v>462</v>
      </c>
      <c r="C21" s="70" t="s">
        <v>79</v>
      </c>
      <c r="D21" s="65" t="s">
        <v>390</v>
      </c>
      <c r="E21" s="72">
        <v>44805</v>
      </c>
      <c r="F21" s="116" t="s">
        <v>339</v>
      </c>
      <c r="G21" s="78" t="s">
        <v>391</v>
      </c>
      <c r="H21" s="71" t="s">
        <v>205</v>
      </c>
      <c r="I21" s="71" t="s">
        <v>205</v>
      </c>
      <c r="J21" s="74" t="s">
        <v>394</v>
      </c>
      <c r="K21" s="134" t="s">
        <v>389</v>
      </c>
      <c r="L21" s="134"/>
      <c r="M21" s="38" t="s">
        <v>430</v>
      </c>
      <c r="N21" s="58"/>
      <c r="O21" s="195">
        <v>7.2510000000000003</v>
      </c>
    </row>
    <row r="22" spans="1:15" ht="43.5" customHeight="1" x14ac:dyDescent="0.25">
      <c r="A22" s="34">
        <v>20</v>
      </c>
      <c r="B22" s="228" t="s">
        <v>405</v>
      </c>
      <c r="C22" s="195" t="s">
        <v>79</v>
      </c>
      <c r="D22" s="225" t="s">
        <v>386</v>
      </c>
      <c r="E22" s="188">
        <v>44835</v>
      </c>
      <c r="F22" s="187" t="s">
        <v>344</v>
      </c>
      <c r="G22" s="187" t="s">
        <v>387</v>
      </c>
      <c r="H22" s="195">
        <v>11</v>
      </c>
      <c r="I22" s="195">
        <v>10</v>
      </c>
      <c r="J22" s="195" t="s">
        <v>388</v>
      </c>
      <c r="K22" s="195" t="s">
        <v>389</v>
      </c>
      <c r="L22" s="196"/>
      <c r="M22" s="227" t="s">
        <v>470</v>
      </c>
      <c r="N22" s="134"/>
      <c r="O22" s="57">
        <v>4.032</v>
      </c>
    </row>
    <row r="23" spans="1:15" s="59" customFormat="1" ht="48" customHeight="1" x14ac:dyDescent="0.25">
      <c r="A23" s="98">
        <v>176</v>
      </c>
      <c r="B23" s="228" t="s">
        <v>397</v>
      </c>
      <c r="C23" s="195" t="s">
        <v>79</v>
      </c>
      <c r="D23" s="225" t="s">
        <v>386</v>
      </c>
      <c r="E23" s="188">
        <v>44835</v>
      </c>
      <c r="F23" s="187" t="s">
        <v>465</v>
      </c>
      <c r="G23" s="187" t="s">
        <v>466</v>
      </c>
      <c r="H23" s="71">
        <v>11</v>
      </c>
      <c r="I23" s="71">
        <v>10</v>
      </c>
      <c r="J23" s="74" t="s">
        <v>467</v>
      </c>
      <c r="K23" s="144" t="s">
        <v>389</v>
      </c>
      <c r="L23" s="58"/>
      <c r="M23" s="227" t="s">
        <v>470</v>
      </c>
      <c r="O23" s="57">
        <v>4.032</v>
      </c>
    </row>
    <row r="24" spans="1:15" ht="43.5" customHeight="1" x14ac:dyDescent="0.25">
      <c r="A24" s="34">
        <v>21</v>
      </c>
      <c r="B24" s="187" t="s">
        <v>429</v>
      </c>
      <c r="C24" s="195" t="s">
        <v>79</v>
      </c>
      <c r="D24" s="225" t="s">
        <v>419</v>
      </c>
      <c r="E24" s="188">
        <v>44835</v>
      </c>
      <c r="F24" s="187" t="s">
        <v>448</v>
      </c>
      <c r="G24" s="187" t="s">
        <v>400</v>
      </c>
      <c r="H24" s="195">
        <v>9</v>
      </c>
      <c r="I24" s="195">
        <v>4</v>
      </c>
      <c r="J24" s="195" t="s">
        <v>401</v>
      </c>
      <c r="K24" s="195" t="s">
        <v>389</v>
      </c>
      <c r="L24" s="196"/>
      <c r="M24" s="38" t="s">
        <v>430</v>
      </c>
      <c r="N24" s="58"/>
      <c r="O24" s="57">
        <v>5.87</v>
      </c>
    </row>
    <row r="25" spans="1:15" ht="43.5" customHeight="1" x14ac:dyDescent="0.25">
      <c r="A25" s="34">
        <v>22</v>
      </c>
      <c r="B25" s="187" t="s">
        <v>429</v>
      </c>
      <c r="C25" s="195" t="s">
        <v>79</v>
      </c>
      <c r="D25" s="225" t="s">
        <v>419</v>
      </c>
      <c r="E25" s="188">
        <v>44835</v>
      </c>
      <c r="F25" s="187" t="s">
        <v>339</v>
      </c>
      <c r="G25" s="187" t="s">
        <v>402</v>
      </c>
      <c r="H25" s="195">
        <v>9</v>
      </c>
      <c r="I25" s="195">
        <v>4</v>
      </c>
      <c r="J25" s="195" t="s">
        <v>403</v>
      </c>
      <c r="K25" s="195" t="s">
        <v>389</v>
      </c>
      <c r="L25" s="196"/>
      <c r="M25" s="38" t="s">
        <v>430</v>
      </c>
      <c r="N25" s="58"/>
      <c r="O25" s="57">
        <v>5.87</v>
      </c>
    </row>
    <row r="26" spans="1:15" ht="43.5" customHeight="1" x14ac:dyDescent="0.25">
      <c r="A26" s="34">
        <v>23</v>
      </c>
      <c r="B26" s="187" t="s">
        <v>429</v>
      </c>
      <c r="C26" s="195" t="s">
        <v>79</v>
      </c>
      <c r="D26" s="225" t="s">
        <v>419</v>
      </c>
      <c r="E26" s="188">
        <v>44835</v>
      </c>
      <c r="F26" s="187" t="s">
        <v>449</v>
      </c>
      <c r="G26" s="187" t="s">
        <v>404</v>
      </c>
      <c r="H26" s="195">
        <v>9</v>
      </c>
      <c r="I26" s="195">
        <v>4</v>
      </c>
      <c r="J26" s="195" t="s">
        <v>403</v>
      </c>
      <c r="K26" s="195" t="s">
        <v>389</v>
      </c>
      <c r="L26" s="196"/>
      <c r="M26" s="38" t="s">
        <v>430</v>
      </c>
      <c r="N26" s="58"/>
      <c r="O26" s="57">
        <v>5.87</v>
      </c>
    </row>
    <row r="27" spans="1:15" ht="43.5" customHeight="1" x14ac:dyDescent="0.25">
      <c r="A27" s="34">
        <v>24</v>
      </c>
      <c r="B27" s="187" t="s">
        <v>429</v>
      </c>
      <c r="C27" s="195" t="s">
        <v>79</v>
      </c>
      <c r="D27" s="225" t="s">
        <v>419</v>
      </c>
      <c r="E27" s="188">
        <v>44866</v>
      </c>
      <c r="F27" s="187" t="s">
        <v>126</v>
      </c>
      <c r="G27" s="187" t="s">
        <v>406</v>
      </c>
      <c r="H27" s="195">
        <v>9</v>
      </c>
      <c r="I27" s="195">
        <v>4</v>
      </c>
      <c r="J27" s="195" t="s">
        <v>403</v>
      </c>
      <c r="K27" s="195" t="s">
        <v>389</v>
      </c>
      <c r="L27" s="172" t="s">
        <v>407</v>
      </c>
      <c r="M27" s="38" t="s">
        <v>430</v>
      </c>
      <c r="N27" s="134"/>
      <c r="O27" s="57">
        <v>5.87</v>
      </c>
    </row>
    <row r="28" spans="1:15" s="45" customFormat="1" ht="63" x14ac:dyDescent="0.25">
      <c r="A28" s="34">
        <v>25</v>
      </c>
      <c r="B28" s="228" t="s">
        <v>452</v>
      </c>
      <c r="C28" s="195" t="s">
        <v>79</v>
      </c>
      <c r="D28" s="225" t="s">
        <v>410</v>
      </c>
      <c r="E28" s="188">
        <v>44910</v>
      </c>
      <c r="F28" s="187" t="s">
        <v>450</v>
      </c>
      <c r="G28" s="187" t="s">
        <v>412</v>
      </c>
      <c r="H28" s="195">
        <v>20</v>
      </c>
      <c r="I28" s="195">
        <v>19</v>
      </c>
      <c r="J28" s="195" t="s">
        <v>413</v>
      </c>
      <c r="K28" s="195" t="s">
        <v>389</v>
      </c>
      <c r="L28" s="197" t="s">
        <v>414</v>
      </c>
      <c r="M28" s="226" t="s">
        <v>420</v>
      </c>
      <c r="N28" s="198" t="s">
        <v>416</v>
      </c>
      <c r="O28" s="66">
        <v>1.58</v>
      </c>
    </row>
    <row r="29" spans="1:15" s="59" customFormat="1" ht="48" customHeight="1" x14ac:dyDescent="0.25">
      <c r="A29" s="34">
        <v>26</v>
      </c>
      <c r="B29" s="187" t="s">
        <v>462</v>
      </c>
      <c r="C29" s="195" t="s">
        <v>79</v>
      </c>
      <c r="D29" s="225" t="s">
        <v>390</v>
      </c>
      <c r="E29" s="188">
        <v>44927</v>
      </c>
      <c r="F29" s="187" t="s">
        <v>354</v>
      </c>
      <c r="G29" s="187" t="s">
        <v>460</v>
      </c>
      <c r="H29" s="195">
        <v>7</v>
      </c>
      <c r="I29" s="195">
        <v>1</v>
      </c>
      <c r="J29" s="195" t="s">
        <v>461</v>
      </c>
      <c r="K29" s="195" t="s">
        <v>389</v>
      </c>
      <c r="L29" s="187"/>
      <c r="M29" s="38" t="s">
        <v>430</v>
      </c>
      <c r="N29" s="187"/>
      <c r="O29" s="195">
        <v>7.2510000000000003</v>
      </c>
    </row>
    <row r="30" spans="1:15" s="51" customFormat="1" ht="63" x14ac:dyDescent="0.25">
      <c r="A30" s="34">
        <v>27</v>
      </c>
      <c r="B30" s="115" t="s">
        <v>519</v>
      </c>
      <c r="C30" s="70" t="s">
        <v>79</v>
      </c>
      <c r="D30" s="225" t="s">
        <v>524</v>
      </c>
      <c r="E30" s="142">
        <v>44927</v>
      </c>
      <c r="F30" s="116" t="s">
        <v>507</v>
      </c>
      <c r="G30" s="78" t="s">
        <v>491</v>
      </c>
      <c r="H30" s="71">
        <v>7</v>
      </c>
      <c r="I30" s="71">
        <v>1</v>
      </c>
      <c r="J30" s="74" t="s">
        <v>492</v>
      </c>
      <c r="K30" s="74" t="s">
        <v>389</v>
      </c>
      <c r="L30" s="247" t="s">
        <v>508</v>
      </c>
      <c r="M30" s="248" t="s">
        <v>520</v>
      </c>
      <c r="N30" s="247" t="s">
        <v>509</v>
      </c>
      <c r="O30" s="54"/>
    </row>
    <row r="31" spans="1:15" s="263" customFormat="1" ht="31.5" x14ac:dyDescent="0.25">
      <c r="A31" s="34">
        <v>28</v>
      </c>
      <c r="B31" s="115" t="s">
        <v>519</v>
      </c>
      <c r="C31" s="70" t="s">
        <v>79</v>
      </c>
      <c r="D31" s="225" t="s">
        <v>523</v>
      </c>
      <c r="E31" s="142">
        <v>44986</v>
      </c>
      <c r="F31" s="116" t="s">
        <v>355</v>
      </c>
      <c r="G31" s="78" t="s">
        <v>514</v>
      </c>
      <c r="H31" s="58">
        <v>7</v>
      </c>
      <c r="I31" s="58">
        <v>1</v>
      </c>
      <c r="J31" s="58" t="s">
        <v>521</v>
      </c>
      <c r="K31" s="74" t="s">
        <v>389</v>
      </c>
      <c r="L31" s="247" t="s">
        <v>515</v>
      </c>
      <c r="M31" s="248" t="s">
        <v>520</v>
      </c>
      <c r="N31" s="249"/>
      <c r="O31" s="58"/>
    </row>
  </sheetData>
  <mergeCells count="1">
    <mergeCell ref="A1:L1"/>
  </mergeCells>
  <hyperlinks>
    <hyperlink ref="L11" r:id="rId1"/>
    <hyperlink ref="N17" r:id="rId2"/>
    <hyperlink ref="L14" r:id="rId3" display="https://www.ijsr.net/get_abstract.php?paper_id=SR22105153245"/>
    <hyperlink ref="L28" r:id="rId4" display="https://neuroquantology.com/article.php?id=12009"/>
    <hyperlink ref="N30" r:id="rId5"/>
  </hyperlinks>
  <pageMargins left="0.19685039370078741" right="0.19685039370078741" top="0.19685039370078741" bottom="0.19685039370078741" header="0" footer="0"/>
  <pageSetup paperSize="9" scale="60" orientation="landscape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H6" sqref="H6"/>
    </sheetView>
  </sheetViews>
  <sheetFormatPr defaultColWidth="9" defaultRowHeight="15" x14ac:dyDescent="0.25"/>
  <cols>
    <col min="1" max="1" width="10" customWidth="1"/>
    <col min="2" max="2" width="16.85546875" customWidth="1"/>
    <col min="3" max="9" width="10"/>
    <col min="10" max="10" width="9.5703125" customWidth="1"/>
    <col min="11" max="256" width="10" customWidth="1"/>
  </cols>
  <sheetData>
    <row r="1" spans="1:11" ht="51.75" customHeight="1" x14ac:dyDescent="0.25">
      <c r="A1" s="241" t="s">
        <v>384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</row>
    <row r="2" spans="1:11" s="6" customFormat="1" ht="42.75" x14ac:dyDescent="0.25">
      <c r="A2" s="7" t="s">
        <v>3</v>
      </c>
      <c r="B2" s="4" t="s">
        <v>42</v>
      </c>
      <c r="C2" s="5" t="s">
        <v>14</v>
      </c>
      <c r="D2" s="5" t="s">
        <v>13</v>
      </c>
      <c r="E2" s="3" t="s">
        <v>1</v>
      </c>
      <c r="F2" s="3" t="s">
        <v>0</v>
      </c>
      <c r="G2" s="3" t="s">
        <v>2</v>
      </c>
      <c r="H2" s="3" t="s">
        <v>5</v>
      </c>
      <c r="I2" s="3" t="s">
        <v>6</v>
      </c>
      <c r="J2" s="3" t="s">
        <v>4</v>
      </c>
      <c r="K2" s="3" t="s">
        <v>7</v>
      </c>
    </row>
    <row r="3" spans="1:11" x14ac:dyDescent="0.25">
      <c r="A3" s="242" t="s">
        <v>58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</row>
    <row r="4" spans="1:11" x14ac:dyDescent="0.25">
      <c r="A4" s="242"/>
      <c r="B4" s="242"/>
      <c r="C4" s="242"/>
      <c r="D4" s="242"/>
      <c r="E4" s="242"/>
      <c r="F4" s="242"/>
      <c r="G4" s="242"/>
      <c r="H4" s="242"/>
      <c r="I4" s="242"/>
      <c r="J4" s="242"/>
      <c r="K4" s="242"/>
    </row>
  </sheetData>
  <mergeCells count="2">
    <mergeCell ref="A1:K1"/>
    <mergeCell ref="A3:K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I17" sqref="I17"/>
    </sheetView>
  </sheetViews>
  <sheetFormatPr defaultColWidth="10" defaultRowHeight="15" x14ac:dyDescent="0.25"/>
  <sheetData>
    <row r="1" spans="1:11" ht="62.25" customHeight="1" x14ac:dyDescent="0.25">
      <c r="A1" s="243" t="s">
        <v>385</v>
      </c>
      <c r="B1" s="244"/>
      <c r="C1" s="244"/>
      <c r="D1" s="244"/>
      <c r="E1" s="244"/>
      <c r="F1" s="244"/>
      <c r="G1" s="244"/>
      <c r="H1" s="244"/>
      <c r="I1" s="244"/>
      <c r="J1" s="244"/>
      <c r="K1" s="245"/>
    </row>
    <row r="2" spans="1:11" s="6" customFormat="1" ht="85.5" x14ac:dyDescent="0.25">
      <c r="A2" s="7" t="s">
        <v>3</v>
      </c>
      <c r="B2" s="4" t="s">
        <v>42</v>
      </c>
      <c r="C2" s="5" t="s">
        <v>14</v>
      </c>
      <c r="D2" s="5" t="s">
        <v>13</v>
      </c>
      <c r="E2" s="3" t="s">
        <v>1</v>
      </c>
      <c r="F2" s="3" t="s">
        <v>0</v>
      </c>
      <c r="G2" s="3" t="s">
        <v>2</v>
      </c>
      <c r="H2" s="3" t="s">
        <v>5</v>
      </c>
      <c r="I2" s="3" t="s">
        <v>6</v>
      </c>
      <c r="J2" s="3" t="s">
        <v>4</v>
      </c>
      <c r="K2" s="3" t="s">
        <v>7</v>
      </c>
    </row>
    <row r="3" spans="1:11" x14ac:dyDescent="0.25">
      <c r="A3" s="242" t="s">
        <v>58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</row>
    <row r="4" spans="1:11" x14ac:dyDescent="0.25">
      <c r="A4" s="242"/>
      <c r="B4" s="242"/>
      <c r="C4" s="242"/>
      <c r="D4" s="242"/>
      <c r="E4" s="242"/>
      <c r="F4" s="242"/>
      <c r="G4" s="242"/>
      <c r="H4" s="242"/>
      <c r="I4" s="242"/>
      <c r="J4" s="242"/>
      <c r="K4" s="242"/>
    </row>
  </sheetData>
  <mergeCells count="2">
    <mergeCell ref="A1:K1"/>
    <mergeCell ref="A3:K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C215"/>
  <sheetViews>
    <sheetView topLeftCell="A199" zoomScale="70" zoomScaleNormal="70" workbookViewId="0">
      <selection activeCell="G205" sqref="G205"/>
    </sheetView>
  </sheetViews>
  <sheetFormatPr defaultColWidth="9" defaultRowHeight="43.5" customHeight="1" x14ac:dyDescent="0.25"/>
  <cols>
    <col min="1" max="1" width="5" style="84" bestFit="1" customWidth="1"/>
    <col min="2" max="2" width="52.140625" style="84" customWidth="1"/>
    <col min="3" max="3" width="14.42578125" style="147" customWidth="1"/>
    <col min="4" max="4" width="20.28515625" style="147" customWidth="1"/>
    <col min="5" max="5" width="10.140625" style="84" bestFit="1" customWidth="1"/>
    <col min="6" max="6" width="24" style="84" customWidth="1"/>
    <col min="7" max="7" width="69.85546875" style="84" customWidth="1"/>
    <col min="8" max="8" width="9.85546875" style="147" customWidth="1"/>
    <col min="9" max="9" width="8.42578125" style="147" customWidth="1"/>
    <col min="10" max="10" width="11.7109375" style="147" bestFit="1" customWidth="1"/>
    <col min="11" max="11" width="9.42578125" style="147" bestFit="1" customWidth="1"/>
    <col min="12" max="12" width="84.85546875" style="148" bestFit="1" customWidth="1"/>
    <col min="13" max="237" width="8.85546875" style="84" customWidth="1"/>
    <col min="238" max="16384" width="9" style="85"/>
  </cols>
  <sheetData>
    <row r="1" spans="1:237" ht="62.25" customHeight="1" x14ac:dyDescent="0.25">
      <c r="A1" s="238" t="s">
        <v>435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</row>
    <row r="2" spans="1:237" s="83" customFormat="1" ht="43.5" customHeight="1" x14ac:dyDescent="0.25">
      <c r="A2" s="47" t="s">
        <v>67</v>
      </c>
      <c r="B2" s="79" t="s">
        <v>316</v>
      </c>
      <c r="C2" s="47" t="s">
        <v>13</v>
      </c>
      <c r="D2" s="47" t="s">
        <v>14</v>
      </c>
      <c r="E2" s="47" t="s">
        <v>68</v>
      </c>
      <c r="F2" s="80" t="s">
        <v>76</v>
      </c>
      <c r="G2" s="80" t="s">
        <v>69</v>
      </c>
      <c r="H2" s="81" t="s">
        <v>70</v>
      </c>
      <c r="I2" s="81" t="s">
        <v>71</v>
      </c>
      <c r="J2" s="81" t="s">
        <v>72</v>
      </c>
      <c r="K2" s="47" t="s">
        <v>7</v>
      </c>
      <c r="L2" s="47" t="s">
        <v>75</v>
      </c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2"/>
      <c r="CG2" s="82"/>
      <c r="CH2" s="82"/>
      <c r="CI2" s="82"/>
      <c r="CJ2" s="82"/>
      <c r="CK2" s="82"/>
      <c r="CL2" s="82"/>
      <c r="CM2" s="82"/>
      <c r="CN2" s="82"/>
      <c r="CO2" s="82"/>
      <c r="CP2" s="82"/>
      <c r="CQ2" s="82"/>
      <c r="CR2" s="82"/>
      <c r="CS2" s="82"/>
      <c r="CT2" s="82"/>
      <c r="CU2" s="82"/>
      <c r="CV2" s="82"/>
      <c r="CW2" s="82"/>
      <c r="CX2" s="82"/>
      <c r="CY2" s="82"/>
      <c r="CZ2" s="82"/>
      <c r="DA2" s="82"/>
      <c r="DB2" s="82"/>
      <c r="DC2" s="82"/>
      <c r="DD2" s="82"/>
      <c r="DE2" s="82"/>
      <c r="DF2" s="82"/>
      <c r="DG2" s="82"/>
      <c r="DH2" s="82"/>
      <c r="DI2" s="82"/>
      <c r="DJ2" s="82"/>
      <c r="DK2" s="82"/>
      <c r="DL2" s="82"/>
      <c r="DM2" s="82"/>
      <c r="DN2" s="82"/>
      <c r="DO2" s="82"/>
      <c r="DP2" s="82"/>
      <c r="DQ2" s="82"/>
      <c r="DR2" s="82"/>
      <c r="DS2" s="82"/>
      <c r="DT2" s="82"/>
      <c r="DU2" s="82"/>
      <c r="DV2" s="82"/>
      <c r="DW2" s="82"/>
      <c r="DX2" s="82"/>
      <c r="DY2" s="82"/>
      <c r="DZ2" s="82"/>
      <c r="EA2" s="82"/>
      <c r="EB2" s="82"/>
      <c r="EC2" s="82"/>
      <c r="ED2" s="82"/>
      <c r="EE2" s="82"/>
      <c r="EF2" s="82"/>
      <c r="EG2" s="82"/>
      <c r="EH2" s="82"/>
      <c r="EI2" s="82"/>
      <c r="EJ2" s="82"/>
      <c r="EK2" s="82"/>
      <c r="EL2" s="82"/>
      <c r="EM2" s="82"/>
      <c r="EN2" s="82"/>
      <c r="EO2" s="82"/>
      <c r="EP2" s="82"/>
      <c r="EQ2" s="82"/>
      <c r="ER2" s="82"/>
      <c r="ES2" s="82"/>
      <c r="ET2" s="82"/>
      <c r="EU2" s="82"/>
      <c r="EV2" s="82"/>
      <c r="EW2" s="82"/>
      <c r="EX2" s="82"/>
      <c r="EY2" s="82"/>
      <c r="EZ2" s="82"/>
      <c r="FA2" s="82"/>
      <c r="FB2" s="82"/>
      <c r="FC2" s="82"/>
      <c r="FD2" s="82"/>
      <c r="FE2" s="82"/>
      <c r="FF2" s="82"/>
      <c r="FG2" s="82"/>
      <c r="FH2" s="82"/>
      <c r="FI2" s="82"/>
      <c r="FJ2" s="82"/>
      <c r="FK2" s="82"/>
      <c r="FL2" s="82"/>
      <c r="FM2" s="82"/>
      <c r="FN2" s="82"/>
      <c r="FO2" s="82"/>
      <c r="FP2" s="82"/>
      <c r="FQ2" s="82"/>
      <c r="FR2" s="82"/>
      <c r="FS2" s="82"/>
      <c r="FT2" s="82"/>
      <c r="FU2" s="82"/>
      <c r="FV2" s="82"/>
      <c r="FW2" s="82"/>
      <c r="FX2" s="82"/>
      <c r="FY2" s="82"/>
      <c r="FZ2" s="82"/>
      <c r="GA2" s="82"/>
      <c r="GB2" s="82"/>
      <c r="GC2" s="82"/>
      <c r="GD2" s="82"/>
      <c r="GE2" s="82"/>
      <c r="GF2" s="82"/>
      <c r="GG2" s="82"/>
      <c r="GH2" s="82"/>
      <c r="GI2" s="82"/>
      <c r="GJ2" s="82"/>
      <c r="GK2" s="82"/>
      <c r="GL2" s="82"/>
      <c r="GM2" s="82"/>
      <c r="GN2" s="82"/>
      <c r="GO2" s="82"/>
      <c r="GP2" s="82"/>
      <c r="GQ2" s="82"/>
      <c r="GR2" s="82"/>
      <c r="GS2" s="82"/>
      <c r="GT2" s="82"/>
      <c r="GU2" s="82"/>
      <c r="GV2" s="82"/>
      <c r="GW2" s="82"/>
      <c r="GX2" s="82"/>
      <c r="GY2" s="82"/>
      <c r="GZ2" s="82"/>
      <c r="HA2" s="82"/>
      <c r="HB2" s="82"/>
      <c r="HC2" s="82"/>
      <c r="HD2" s="82"/>
      <c r="HE2" s="82"/>
      <c r="HF2" s="82"/>
      <c r="HG2" s="82"/>
      <c r="HH2" s="82"/>
      <c r="HI2" s="82"/>
      <c r="HJ2" s="82"/>
      <c r="HK2" s="82"/>
      <c r="HL2" s="82"/>
      <c r="HM2" s="82"/>
      <c r="HN2" s="82"/>
      <c r="HO2" s="82"/>
      <c r="HP2" s="82"/>
      <c r="HQ2" s="82"/>
      <c r="HR2" s="82"/>
      <c r="HS2" s="82"/>
      <c r="HT2" s="82"/>
      <c r="HU2" s="82"/>
      <c r="HV2" s="82"/>
      <c r="HW2" s="82"/>
      <c r="HX2" s="82"/>
      <c r="HY2" s="82"/>
      <c r="HZ2" s="82"/>
      <c r="IA2" s="82"/>
      <c r="IB2" s="82"/>
      <c r="IC2" s="82"/>
    </row>
    <row r="3" spans="1:237" ht="43.5" customHeight="1" x14ac:dyDescent="0.25">
      <c r="A3" s="86">
        <v>1</v>
      </c>
      <c r="B3" s="87" t="s">
        <v>215</v>
      </c>
      <c r="C3" s="88" t="s">
        <v>29</v>
      </c>
      <c r="D3" s="112" t="s">
        <v>79</v>
      </c>
      <c r="E3" s="161">
        <v>43040</v>
      </c>
      <c r="F3" s="114" t="s">
        <v>244</v>
      </c>
      <c r="G3" s="87" t="s">
        <v>246</v>
      </c>
      <c r="H3" s="91" t="s">
        <v>34</v>
      </c>
      <c r="I3" s="92" t="s">
        <v>35</v>
      </c>
      <c r="J3" s="92" t="s">
        <v>27</v>
      </c>
      <c r="K3" s="93" t="s">
        <v>8</v>
      </c>
      <c r="L3" s="94" t="s">
        <v>81</v>
      </c>
    </row>
    <row r="4" spans="1:237" ht="43.5" customHeight="1" x14ac:dyDescent="0.25">
      <c r="A4" s="86">
        <v>2</v>
      </c>
      <c r="B4" s="87" t="s">
        <v>215</v>
      </c>
      <c r="C4" s="88" t="s">
        <v>29</v>
      </c>
      <c r="D4" s="112" t="s">
        <v>79</v>
      </c>
      <c r="E4" s="161">
        <v>43101</v>
      </c>
      <c r="F4" s="114" t="s">
        <v>244</v>
      </c>
      <c r="G4" s="87" t="s">
        <v>247</v>
      </c>
      <c r="H4" s="91">
        <v>20</v>
      </c>
      <c r="I4" s="92">
        <v>220</v>
      </c>
      <c r="J4" s="92">
        <v>35</v>
      </c>
      <c r="K4" s="93" t="s">
        <v>8</v>
      </c>
      <c r="L4" s="94" t="s">
        <v>81</v>
      </c>
    </row>
    <row r="5" spans="1:237" ht="43.5" customHeight="1" x14ac:dyDescent="0.25">
      <c r="A5" s="95">
        <v>3</v>
      </c>
      <c r="B5" s="125" t="s">
        <v>215</v>
      </c>
      <c r="C5" s="96" t="s">
        <v>29</v>
      </c>
      <c r="D5" s="66" t="s">
        <v>79</v>
      </c>
      <c r="E5" s="89">
        <v>43132</v>
      </c>
      <c r="F5" s="90" t="s">
        <v>244</v>
      </c>
      <c r="G5" s="41" t="s">
        <v>248</v>
      </c>
      <c r="H5" s="97" t="s">
        <v>25</v>
      </c>
      <c r="I5" s="42" t="s">
        <v>31</v>
      </c>
      <c r="J5" s="42" t="s">
        <v>30</v>
      </c>
      <c r="K5" s="98" t="s">
        <v>8</v>
      </c>
      <c r="L5" s="99" t="s">
        <v>81</v>
      </c>
    </row>
    <row r="6" spans="1:237" ht="43.5" customHeight="1" x14ac:dyDescent="0.25">
      <c r="A6" s="95">
        <v>4</v>
      </c>
      <c r="B6" s="41" t="s">
        <v>136</v>
      </c>
      <c r="C6" s="96" t="s">
        <v>43</v>
      </c>
      <c r="D6" s="66" t="s">
        <v>79</v>
      </c>
      <c r="E6" s="89">
        <v>43132</v>
      </c>
      <c r="F6" s="90" t="s">
        <v>244</v>
      </c>
      <c r="G6" s="41" t="s">
        <v>249</v>
      </c>
      <c r="H6" s="97">
        <v>15</v>
      </c>
      <c r="I6" s="42" t="s">
        <v>20</v>
      </c>
      <c r="J6" s="42">
        <v>28</v>
      </c>
      <c r="K6" s="98" t="s">
        <v>8</v>
      </c>
      <c r="L6" s="99" t="s">
        <v>81</v>
      </c>
    </row>
    <row r="7" spans="1:237" ht="43.5" customHeight="1" x14ac:dyDescent="0.25">
      <c r="A7" s="95">
        <v>5</v>
      </c>
      <c r="B7" s="41" t="s">
        <v>376</v>
      </c>
      <c r="C7" s="66" t="s">
        <v>79</v>
      </c>
      <c r="D7" s="98" t="s">
        <v>15</v>
      </c>
      <c r="E7" s="100">
        <v>43160</v>
      </c>
      <c r="F7" s="90" t="s">
        <v>244</v>
      </c>
      <c r="G7" s="41" t="s">
        <v>250</v>
      </c>
      <c r="H7" s="97">
        <v>43</v>
      </c>
      <c r="I7" s="42">
        <v>12</v>
      </c>
      <c r="J7" s="42">
        <v>39</v>
      </c>
      <c r="K7" s="98" t="s">
        <v>8</v>
      </c>
      <c r="L7" s="99" t="s">
        <v>81</v>
      </c>
    </row>
    <row r="8" spans="1:237" ht="43.5" customHeight="1" x14ac:dyDescent="0.25">
      <c r="A8" s="95">
        <v>6</v>
      </c>
      <c r="B8" s="41" t="s">
        <v>57</v>
      </c>
      <c r="C8" s="96" t="s">
        <v>16</v>
      </c>
      <c r="D8" s="66" t="s">
        <v>79</v>
      </c>
      <c r="E8" s="100">
        <v>43160</v>
      </c>
      <c r="F8" s="90" t="s">
        <v>244</v>
      </c>
      <c r="G8" s="41" t="s">
        <v>251</v>
      </c>
      <c r="H8" s="97" t="s">
        <v>36</v>
      </c>
      <c r="I8" s="42" t="s">
        <v>37</v>
      </c>
      <c r="J8" s="42" t="s">
        <v>23</v>
      </c>
      <c r="K8" s="98" t="s">
        <v>8</v>
      </c>
      <c r="L8" s="99" t="s">
        <v>81</v>
      </c>
    </row>
    <row r="9" spans="1:237" ht="43.5" customHeight="1" x14ac:dyDescent="0.25">
      <c r="A9" s="95">
        <v>7</v>
      </c>
      <c r="B9" s="41" t="s">
        <v>376</v>
      </c>
      <c r="C9" s="66" t="s">
        <v>79</v>
      </c>
      <c r="D9" s="98" t="s">
        <v>15</v>
      </c>
      <c r="E9" s="100">
        <v>43191</v>
      </c>
      <c r="F9" s="101" t="s">
        <v>245</v>
      </c>
      <c r="G9" s="41" t="s">
        <v>252</v>
      </c>
      <c r="H9" s="97">
        <v>44</v>
      </c>
      <c r="I9" s="42" t="s">
        <v>18</v>
      </c>
      <c r="J9" s="42">
        <v>25</v>
      </c>
      <c r="K9" s="98" t="s">
        <v>8</v>
      </c>
      <c r="L9" s="99" t="s">
        <v>81</v>
      </c>
    </row>
    <row r="10" spans="1:237" ht="43.5" customHeight="1" x14ac:dyDescent="0.25">
      <c r="A10" s="95">
        <v>8</v>
      </c>
      <c r="B10" s="41" t="s">
        <v>370</v>
      </c>
      <c r="C10" s="66" t="s">
        <v>79</v>
      </c>
      <c r="D10" s="98" t="s">
        <v>17</v>
      </c>
      <c r="E10" s="100">
        <v>43191</v>
      </c>
      <c r="F10" s="90" t="s">
        <v>244</v>
      </c>
      <c r="G10" s="41" t="s">
        <v>253</v>
      </c>
      <c r="H10" s="97" t="s">
        <v>21</v>
      </c>
      <c r="I10" s="42" t="s">
        <v>19</v>
      </c>
      <c r="J10" s="42" t="s">
        <v>22</v>
      </c>
      <c r="K10" s="98" t="s">
        <v>8</v>
      </c>
      <c r="L10" s="99" t="s">
        <v>81</v>
      </c>
    </row>
    <row r="11" spans="1:237" ht="43.5" customHeight="1" x14ac:dyDescent="0.25">
      <c r="A11" s="95">
        <v>9</v>
      </c>
      <c r="B11" s="41" t="s">
        <v>57</v>
      </c>
      <c r="C11" s="98" t="s">
        <v>16</v>
      </c>
      <c r="D11" s="66" t="s">
        <v>79</v>
      </c>
      <c r="E11" s="100">
        <v>43191</v>
      </c>
      <c r="F11" s="90" t="s">
        <v>244</v>
      </c>
      <c r="G11" s="41" t="s">
        <v>254</v>
      </c>
      <c r="H11" s="97" t="s">
        <v>36</v>
      </c>
      <c r="I11" s="42" t="s">
        <v>19</v>
      </c>
      <c r="J11" s="42" t="s">
        <v>23</v>
      </c>
      <c r="K11" s="98" t="s">
        <v>8</v>
      </c>
      <c r="L11" s="99" t="s">
        <v>81</v>
      </c>
    </row>
    <row r="12" spans="1:237" ht="43.5" customHeight="1" x14ac:dyDescent="0.25">
      <c r="A12" s="95">
        <v>10</v>
      </c>
      <c r="B12" s="41" t="s">
        <v>136</v>
      </c>
      <c r="C12" s="98" t="s">
        <v>43</v>
      </c>
      <c r="D12" s="66" t="s">
        <v>79</v>
      </c>
      <c r="E12" s="100">
        <v>43191</v>
      </c>
      <c r="F12" s="90" t="s">
        <v>244</v>
      </c>
      <c r="G12" s="41" t="s">
        <v>255</v>
      </c>
      <c r="H12" s="97" t="s">
        <v>24</v>
      </c>
      <c r="I12" s="42" t="s">
        <v>19</v>
      </c>
      <c r="J12" s="42" t="s">
        <v>22</v>
      </c>
      <c r="K12" s="98" t="s">
        <v>8</v>
      </c>
      <c r="L12" s="99" t="s">
        <v>81</v>
      </c>
    </row>
    <row r="13" spans="1:237" ht="43.5" customHeight="1" x14ac:dyDescent="0.25">
      <c r="A13" s="95">
        <v>11</v>
      </c>
      <c r="B13" s="125" t="s">
        <v>215</v>
      </c>
      <c r="C13" s="98" t="s">
        <v>29</v>
      </c>
      <c r="D13" s="66" t="s">
        <v>79</v>
      </c>
      <c r="E13" s="100">
        <v>43191</v>
      </c>
      <c r="F13" s="90" t="s">
        <v>244</v>
      </c>
      <c r="G13" s="41" t="s">
        <v>256</v>
      </c>
      <c r="H13" s="97" t="s">
        <v>25</v>
      </c>
      <c r="I13" s="42" t="s">
        <v>26</v>
      </c>
      <c r="J13" s="42" t="s">
        <v>27</v>
      </c>
      <c r="K13" s="98" t="s">
        <v>8</v>
      </c>
      <c r="L13" s="99" t="s">
        <v>81</v>
      </c>
    </row>
    <row r="14" spans="1:237" ht="43.5" customHeight="1" x14ac:dyDescent="0.25">
      <c r="A14" s="95">
        <v>12</v>
      </c>
      <c r="B14" s="41" t="s">
        <v>370</v>
      </c>
      <c r="C14" s="66" t="s">
        <v>79</v>
      </c>
      <c r="D14" s="98" t="s">
        <v>17</v>
      </c>
      <c r="E14" s="100">
        <v>43221</v>
      </c>
      <c r="F14" s="90" t="s">
        <v>244</v>
      </c>
      <c r="G14" s="41" t="s">
        <v>257</v>
      </c>
      <c r="H14" s="97" t="s">
        <v>21</v>
      </c>
      <c r="I14" s="42" t="s">
        <v>22</v>
      </c>
      <c r="J14" s="42" t="s">
        <v>28</v>
      </c>
      <c r="K14" s="98" t="s">
        <v>8</v>
      </c>
      <c r="L14" s="99" t="s">
        <v>81</v>
      </c>
    </row>
    <row r="15" spans="1:237" ht="43.5" customHeight="1" x14ac:dyDescent="0.25">
      <c r="A15" s="95">
        <v>13</v>
      </c>
      <c r="B15" s="41" t="s">
        <v>57</v>
      </c>
      <c r="C15" s="98" t="s">
        <v>16</v>
      </c>
      <c r="D15" s="66" t="s">
        <v>79</v>
      </c>
      <c r="E15" s="100">
        <v>43221</v>
      </c>
      <c r="F15" s="90" t="s">
        <v>341</v>
      </c>
      <c r="G15" s="41" t="s">
        <v>258</v>
      </c>
      <c r="H15" s="97" t="s">
        <v>36</v>
      </c>
      <c r="I15" s="42" t="s">
        <v>22</v>
      </c>
      <c r="J15" s="42" t="s">
        <v>38</v>
      </c>
      <c r="K15" s="98" t="s">
        <v>8</v>
      </c>
      <c r="L15" s="99" t="s">
        <v>81</v>
      </c>
    </row>
    <row r="16" spans="1:237" ht="43.5" customHeight="1" x14ac:dyDescent="0.25">
      <c r="A16" s="95">
        <v>14</v>
      </c>
      <c r="B16" s="41" t="s">
        <v>132</v>
      </c>
      <c r="C16" s="98" t="s">
        <v>33</v>
      </c>
      <c r="D16" s="98" t="s">
        <v>32</v>
      </c>
      <c r="E16" s="100">
        <v>43221</v>
      </c>
      <c r="F16" s="90" t="s">
        <v>244</v>
      </c>
      <c r="G16" s="41" t="s">
        <v>259</v>
      </c>
      <c r="H16" s="97" t="s">
        <v>39</v>
      </c>
      <c r="I16" s="42" t="s">
        <v>40</v>
      </c>
      <c r="J16" s="42" t="s">
        <v>41</v>
      </c>
      <c r="K16" s="98" t="s">
        <v>8</v>
      </c>
      <c r="L16" s="99" t="s">
        <v>81</v>
      </c>
    </row>
    <row r="17" spans="1:12" ht="43.5" customHeight="1" x14ac:dyDescent="0.25">
      <c r="A17" s="95">
        <v>15</v>
      </c>
      <c r="B17" s="125" t="s">
        <v>215</v>
      </c>
      <c r="C17" s="96" t="s">
        <v>29</v>
      </c>
      <c r="D17" s="66" t="s">
        <v>79</v>
      </c>
      <c r="E17" s="100">
        <v>43221</v>
      </c>
      <c r="F17" s="90" t="s">
        <v>244</v>
      </c>
      <c r="G17" s="41" t="s">
        <v>260</v>
      </c>
      <c r="H17" s="97">
        <v>20</v>
      </c>
      <c r="I17" s="42">
        <v>224</v>
      </c>
      <c r="J17" s="42">
        <v>33</v>
      </c>
      <c r="K17" s="98" t="s">
        <v>8</v>
      </c>
      <c r="L17" s="99" t="s">
        <v>81</v>
      </c>
    </row>
    <row r="18" spans="1:12" ht="43.5" customHeight="1" x14ac:dyDescent="0.25">
      <c r="A18" s="95">
        <v>16</v>
      </c>
      <c r="B18" s="125" t="s">
        <v>215</v>
      </c>
      <c r="C18" s="96" t="s">
        <v>29</v>
      </c>
      <c r="D18" s="66" t="s">
        <v>79</v>
      </c>
      <c r="E18" s="100">
        <v>43252</v>
      </c>
      <c r="F18" s="90" t="s">
        <v>337</v>
      </c>
      <c r="G18" s="41" t="s">
        <v>261</v>
      </c>
      <c r="H18" s="97">
        <v>20</v>
      </c>
      <c r="I18" s="42">
        <v>225</v>
      </c>
      <c r="J18" s="42">
        <v>29</v>
      </c>
      <c r="K18" s="98" t="s">
        <v>8</v>
      </c>
      <c r="L18" s="99" t="s">
        <v>81</v>
      </c>
    </row>
    <row r="19" spans="1:12" ht="43.5" customHeight="1" x14ac:dyDescent="0.25">
      <c r="A19" s="95">
        <v>17</v>
      </c>
      <c r="B19" s="125" t="s">
        <v>215</v>
      </c>
      <c r="C19" s="96" t="s">
        <v>29</v>
      </c>
      <c r="D19" s="66" t="s">
        <v>79</v>
      </c>
      <c r="E19" s="100">
        <v>43282</v>
      </c>
      <c r="F19" s="90" t="s">
        <v>244</v>
      </c>
      <c r="G19" s="41" t="s">
        <v>262</v>
      </c>
      <c r="H19" s="97">
        <v>20</v>
      </c>
      <c r="I19" s="42" t="s">
        <v>50</v>
      </c>
      <c r="J19" s="42">
        <v>35</v>
      </c>
      <c r="K19" s="98" t="s">
        <v>9</v>
      </c>
      <c r="L19" s="99" t="s">
        <v>81</v>
      </c>
    </row>
    <row r="20" spans="1:12" ht="43.5" customHeight="1" x14ac:dyDescent="0.25">
      <c r="A20" s="95">
        <v>18</v>
      </c>
      <c r="B20" s="41" t="s">
        <v>376</v>
      </c>
      <c r="C20" s="66" t="s">
        <v>79</v>
      </c>
      <c r="D20" s="98" t="s">
        <v>15</v>
      </c>
      <c r="E20" s="100">
        <v>43282</v>
      </c>
      <c r="F20" s="102" t="s">
        <v>328</v>
      </c>
      <c r="G20" s="41" t="s">
        <v>263</v>
      </c>
      <c r="H20" s="97">
        <v>44</v>
      </c>
      <c r="I20" s="42" t="s">
        <v>19</v>
      </c>
      <c r="J20" s="42">
        <v>19</v>
      </c>
      <c r="K20" s="98" t="s">
        <v>9</v>
      </c>
      <c r="L20" s="99" t="s">
        <v>81</v>
      </c>
    </row>
    <row r="21" spans="1:12" ht="43.5" customHeight="1" x14ac:dyDescent="0.25">
      <c r="A21" s="95">
        <v>19</v>
      </c>
      <c r="B21" s="41" t="s">
        <v>136</v>
      </c>
      <c r="C21" s="98" t="s">
        <v>43</v>
      </c>
      <c r="D21" s="66" t="s">
        <v>79</v>
      </c>
      <c r="E21" s="100">
        <v>43282</v>
      </c>
      <c r="F21" s="90" t="s">
        <v>345</v>
      </c>
      <c r="G21" s="41" t="s">
        <v>264</v>
      </c>
      <c r="H21" s="103" t="s">
        <v>24</v>
      </c>
      <c r="I21" s="104" t="s">
        <v>44</v>
      </c>
      <c r="J21" s="42" t="s">
        <v>10</v>
      </c>
      <c r="K21" s="98" t="s">
        <v>9</v>
      </c>
      <c r="L21" s="99" t="s">
        <v>81</v>
      </c>
    </row>
    <row r="22" spans="1:12" ht="43.5" customHeight="1" x14ac:dyDescent="0.25">
      <c r="A22" s="95">
        <v>20</v>
      </c>
      <c r="B22" s="41" t="s">
        <v>57</v>
      </c>
      <c r="C22" s="96" t="s">
        <v>16</v>
      </c>
      <c r="D22" s="66" t="s">
        <v>79</v>
      </c>
      <c r="E22" s="100">
        <v>43282</v>
      </c>
      <c r="F22" s="101" t="s">
        <v>342</v>
      </c>
      <c r="G22" s="41" t="s">
        <v>265</v>
      </c>
      <c r="H22" s="97">
        <v>26</v>
      </c>
      <c r="I22" s="42" t="s">
        <v>44</v>
      </c>
      <c r="J22" s="42" t="s">
        <v>37</v>
      </c>
      <c r="K22" s="98" t="s">
        <v>9</v>
      </c>
      <c r="L22" s="99" t="s">
        <v>81</v>
      </c>
    </row>
    <row r="23" spans="1:12" ht="43.5" customHeight="1" x14ac:dyDescent="0.25">
      <c r="A23" s="95">
        <v>21</v>
      </c>
      <c r="B23" s="41" t="s">
        <v>57</v>
      </c>
      <c r="C23" s="96" t="s">
        <v>16</v>
      </c>
      <c r="D23" s="66" t="s">
        <v>79</v>
      </c>
      <c r="E23" s="100">
        <v>43282</v>
      </c>
      <c r="F23" s="90" t="s">
        <v>337</v>
      </c>
      <c r="G23" s="41" t="s">
        <v>266</v>
      </c>
      <c r="H23" s="97">
        <v>26</v>
      </c>
      <c r="I23" s="42" t="s">
        <v>44</v>
      </c>
      <c r="J23" s="42">
        <v>23</v>
      </c>
      <c r="K23" s="98" t="s">
        <v>9</v>
      </c>
      <c r="L23" s="99" t="s">
        <v>81</v>
      </c>
    </row>
    <row r="24" spans="1:12" ht="43.5" customHeight="1" x14ac:dyDescent="0.25">
      <c r="A24" s="95">
        <v>22</v>
      </c>
      <c r="B24" s="41" t="s">
        <v>132</v>
      </c>
      <c r="C24" s="96" t="s">
        <v>33</v>
      </c>
      <c r="D24" s="98" t="s">
        <v>32</v>
      </c>
      <c r="E24" s="100">
        <v>43282</v>
      </c>
      <c r="F24" s="90" t="s">
        <v>244</v>
      </c>
      <c r="G24" s="41" t="s">
        <v>267</v>
      </c>
      <c r="H24" s="97" t="s">
        <v>39</v>
      </c>
      <c r="I24" s="42">
        <v>12</v>
      </c>
      <c r="J24" s="42" t="s">
        <v>19</v>
      </c>
      <c r="K24" s="98" t="s">
        <v>9</v>
      </c>
      <c r="L24" s="99" t="s">
        <v>81</v>
      </c>
    </row>
    <row r="25" spans="1:12" ht="43.5" customHeight="1" x14ac:dyDescent="0.25">
      <c r="A25" s="95">
        <v>23</v>
      </c>
      <c r="B25" s="125" t="s">
        <v>215</v>
      </c>
      <c r="C25" s="96" t="s">
        <v>29</v>
      </c>
      <c r="D25" s="66" t="s">
        <v>79</v>
      </c>
      <c r="E25" s="100">
        <v>43313</v>
      </c>
      <c r="F25" s="90" t="s">
        <v>345</v>
      </c>
      <c r="G25" s="41" t="s">
        <v>268</v>
      </c>
      <c r="H25" s="103" t="s">
        <v>25</v>
      </c>
      <c r="I25" s="104" t="s">
        <v>53</v>
      </c>
      <c r="J25" s="104">
        <v>46</v>
      </c>
      <c r="K25" s="98" t="s">
        <v>9</v>
      </c>
      <c r="L25" s="99" t="s">
        <v>81</v>
      </c>
    </row>
    <row r="26" spans="1:12" ht="43.5" customHeight="1" x14ac:dyDescent="0.25">
      <c r="A26" s="95">
        <v>24</v>
      </c>
      <c r="B26" s="41" t="s">
        <v>376</v>
      </c>
      <c r="C26" s="66" t="s">
        <v>79</v>
      </c>
      <c r="D26" s="98" t="s">
        <v>15</v>
      </c>
      <c r="E26" s="100">
        <v>43313</v>
      </c>
      <c r="F26" s="90" t="s">
        <v>244</v>
      </c>
      <c r="G26" s="41" t="s">
        <v>269</v>
      </c>
      <c r="H26" s="97" t="s">
        <v>52</v>
      </c>
      <c r="I26" s="42" t="s">
        <v>22</v>
      </c>
      <c r="J26" s="42">
        <v>42</v>
      </c>
      <c r="K26" s="98" t="s">
        <v>9</v>
      </c>
      <c r="L26" s="99" t="s">
        <v>81</v>
      </c>
    </row>
    <row r="27" spans="1:12" ht="43.5" customHeight="1" x14ac:dyDescent="0.25">
      <c r="A27" s="95">
        <v>25</v>
      </c>
      <c r="B27" s="41" t="s">
        <v>57</v>
      </c>
      <c r="C27" s="96" t="s">
        <v>16</v>
      </c>
      <c r="D27" s="66" t="s">
        <v>79</v>
      </c>
      <c r="E27" s="100">
        <v>43313</v>
      </c>
      <c r="F27" s="90" t="s">
        <v>244</v>
      </c>
      <c r="G27" s="41" t="s">
        <v>270</v>
      </c>
      <c r="H27" s="97">
        <v>26</v>
      </c>
      <c r="I27" s="42" t="s">
        <v>39</v>
      </c>
      <c r="J27" s="42">
        <v>22</v>
      </c>
      <c r="K27" s="98" t="s">
        <v>9</v>
      </c>
      <c r="L27" s="99" t="s">
        <v>81</v>
      </c>
    </row>
    <row r="28" spans="1:12" ht="43.5" customHeight="1" x14ac:dyDescent="0.25">
      <c r="A28" s="95">
        <v>26</v>
      </c>
      <c r="B28" s="41" t="s">
        <v>57</v>
      </c>
      <c r="C28" s="96" t="s">
        <v>16</v>
      </c>
      <c r="D28" s="66" t="s">
        <v>79</v>
      </c>
      <c r="E28" s="100">
        <v>43344</v>
      </c>
      <c r="F28" s="105" t="s">
        <v>344</v>
      </c>
      <c r="G28" s="41" t="s">
        <v>271</v>
      </c>
      <c r="H28" s="97">
        <v>26</v>
      </c>
      <c r="I28" s="42" t="s">
        <v>45</v>
      </c>
      <c r="J28" s="42" t="s">
        <v>20</v>
      </c>
      <c r="K28" s="98" t="s">
        <v>9</v>
      </c>
      <c r="L28" s="99" t="s">
        <v>81</v>
      </c>
    </row>
    <row r="29" spans="1:12" ht="43.5" customHeight="1" x14ac:dyDescent="0.25">
      <c r="A29" s="95">
        <v>27</v>
      </c>
      <c r="B29" s="41" t="s">
        <v>132</v>
      </c>
      <c r="C29" s="96" t="s">
        <v>33</v>
      </c>
      <c r="D29" s="98" t="s">
        <v>32</v>
      </c>
      <c r="E29" s="100">
        <v>43344</v>
      </c>
      <c r="F29" s="90" t="s">
        <v>244</v>
      </c>
      <c r="G29" s="41" t="s">
        <v>272</v>
      </c>
      <c r="H29" s="97" t="s">
        <v>45</v>
      </c>
      <c r="I29" s="42" t="s">
        <v>20</v>
      </c>
      <c r="J29" s="42" t="s">
        <v>37</v>
      </c>
      <c r="K29" s="98" t="s">
        <v>9</v>
      </c>
      <c r="L29" s="99" t="s">
        <v>81</v>
      </c>
    </row>
    <row r="30" spans="1:12" ht="43.5" customHeight="1" x14ac:dyDescent="0.25">
      <c r="A30" s="95">
        <v>28</v>
      </c>
      <c r="B30" s="125" t="s">
        <v>215</v>
      </c>
      <c r="C30" s="96" t="s">
        <v>29</v>
      </c>
      <c r="D30" s="66" t="s">
        <v>79</v>
      </c>
      <c r="E30" s="100">
        <v>43344</v>
      </c>
      <c r="F30" s="90" t="s">
        <v>244</v>
      </c>
      <c r="G30" s="41" t="s">
        <v>273</v>
      </c>
      <c r="H30" s="97">
        <v>20</v>
      </c>
      <c r="I30" s="42" t="s">
        <v>51</v>
      </c>
      <c r="J30" s="42">
        <v>40</v>
      </c>
      <c r="K30" s="98" t="s">
        <v>9</v>
      </c>
      <c r="L30" s="99" t="s">
        <v>81</v>
      </c>
    </row>
    <row r="31" spans="1:12" ht="43.5" customHeight="1" x14ac:dyDescent="0.25">
      <c r="A31" s="95">
        <v>29</v>
      </c>
      <c r="B31" s="41" t="s">
        <v>370</v>
      </c>
      <c r="C31" s="66" t="s">
        <v>79</v>
      </c>
      <c r="D31" s="98" t="s">
        <v>17</v>
      </c>
      <c r="E31" s="89">
        <v>43374</v>
      </c>
      <c r="F31" s="102" t="s">
        <v>328</v>
      </c>
      <c r="G31" s="41" t="s">
        <v>274</v>
      </c>
      <c r="H31" s="97" t="s">
        <v>21</v>
      </c>
      <c r="I31" s="42">
        <v>10</v>
      </c>
      <c r="J31" s="42">
        <v>14</v>
      </c>
      <c r="K31" s="98" t="s">
        <v>9</v>
      </c>
      <c r="L31" s="99" t="s">
        <v>81</v>
      </c>
    </row>
    <row r="32" spans="1:12" ht="43.5" customHeight="1" x14ac:dyDescent="0.25">
      <c r="A32" s="95">
        <v>30</v>
      </c>
      <c r="B32" s="41" t="s">
        <v>132</v>
      </c>
      <c r="C32" s="96" t="s">
        <v>33</v>
      </c>
      <c r="D32" s="98" t="s">
        <v>32</v>
      </c>
      <c r="E32" s="100">
        <v>43374</v>
      </c>
      <c r="F32" s="90" t="s">
        <v>359</v>
      </c>
      <c r="G32" s="41" t="s">
        <v>275</v>
      </c>
      <c r="H32" s="97" t="s">
        <v>45</v>
      </c>
      <c r="I32" s="42" t="s">
        <v>10</v>
      </c>
      <c r="J32" s="42" t="s">
        <v>19</v>
      </c>
      <c r="K32" s="98" t="s">
        <v>9</v>
      </c>
      <c r="L32" s="99" t="s">
        <v>81</v>
      </c>
    </row>
    <row r="33" spans="1:237" ht="43.5" customHeight="1" x14ac:dyDescent="0.25">
      <c r="A33" s="95">
        <v>31</v>
      </c>
      <c r="B33" s="41" t="s">
        <v>370</v>
      </c>
      <c r="C33" s="66" t="s">
        <v>79</v>
      </c>
      <c r="D33" s="98" t="s">
        <v>17</v>
      </c>
      <c r="E33" s="100">
        <v>43374</v>
      </c>
      <c r="F33" s="90" t="s">
        <v>359</v>
      </c>
      <c r="G33" s="41" t="s">
        <v>276</v>
      </c>
      <c r="H33" s="97" t="s">
        <v>21</v>
      </c>
      <c r="I33" s="42">
        <v>10</v>
      </c>
      <c r="J33" s="42">
        <v>19</v>
      </c>
      <c r="K33" s="98" t="s">
        <v>9</v>
      </c>
      <c r="L33" s="99" t="s">
        <v>81</v>
      </c>
    </row>
    <row r="34" spans="1:237" s="107" customFormat="1" ht="43.5" customHeight="1" x14ac:dyDescent="0.25">
      <c r="A34" s="95">
        <v>32</v>
      </c>
      <c r="B34" s="41" t="s">
        <v>375</v>
      </c>
      <c r="C34" s="163" t="s">
        <v>79</v>
      </c>
      <c r="D34" s="98" t="s">
        <v>378</v>
      </c>
      <c r="E34" s="89">
        <v>43374</v>
      </c>
      <c r="F34" s="101" t="s">
        <v>245</v>
      </c>
      <c r="G34" s="41" t="s">
        <v>277</v>
      </c>
      <c r="H34" s="97" t="s">
        <v>10</v>
      </c>
      <c r="I34" s="42" t="s">
        <v>10</v>
      </c>
      <c r="J34" s="42">
        <v>36</v>
      </c>
      <c r="K34" s="98" t="s">
        <v>9</v>
      </c>
      <c r="L34" s="99" t="s">
        <v>81</v>
      </c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  <c r="AS34" s="106"/>
      <c r="AT34" s="106"/>
      <c r="AU34" s="106"/>
      <c r="AV34" s="106"/>
      <c r="AW34" s="106"/>
      <c r="AX34" s="106"/>
      <c r="AY34" s="106"/>
      <c r="AZ34" s="106"/>
      <c r="BA34" s="106"/>
      <c r="BB34" s="106"/>
      <c r="BC34" s="106"/>
      <c r="BD34" s="106"/>
      <c r="BE34" s="106"/>
      <c r="BF34" s="106"/>
      <c r="BG34" s="106"/>
      <c r="BH34" s="106"/>
      <c r="BI34" s="106"/>
      <c r="BJ34" s="106"/>
      <c r="BK34" s="106"/>
      <c r="BL34" s="106"/>
      <c r="BM34" s="106"/>
      <c r="BN34" s="106"/>
      <c r="BO34" s="106"/>
      <c r="BP34" s="106"/>
      <c r="BQ34" s="106"/>
      <c r="BR34" s="106"/>
      <c r="BS34" s="106"/>
      <c r="BT34" s="106"/>
      <c r="BU34" s="106"/>
      <c r="BV34" s="106"/>
      <c r="BW34" s="106"/>
      <c r="BX34" s="106"/>
      <c r="BY34" s="106"/>
      <c r="BZ34" s="106"/>
      <c r="CA34" s="106"/>
      <c r="CB34" s="106"/>
      <c r="CC34" s="106"/>
      <c r="CD34" s="106"/>
      <c r="CE34" s="106"/>
      <c r="CF34" s="106"/>
      <c r="CG34" s="106"/>
      <c r="CH34" s="106"/>
      <c r="CI34" s="106"/>
      <c r="CJ34" s="106"/>
      <c r="CK34" s="106"/>
      <c r="CL34" s="106"/>
      <c r="CM34" s="106"/>
      <c r="CN34" s="106"/>
      <c r="CO34" s="106"/>
      <c r="CP34" s="106"/>
      <c r="CQ34" s="106"/>
      <c r="CR34" s="106"/>
      <c r="CS34" s="106"/>
      <c r="CT34" s="106"/>
      <c r="CU34" s="106"/>
      <c r="CV34" s="106"/>
      <c r="CW34" s="106"/>
      <c r="CX34" s="106"/>
      <c r="CY34" s="106"/>
      <c r="CZ34" s="106"/>
      <c r="DA34" s="106"/>
      <c r="DB34" s="106"/>
      <c r="DC34" s="106"/>
      <c r="DD34" s="106"/>
      <c r="DE34" s="106"/>
      <c r="DF34" s="106"/>
      <c r="DG34" s="106"/>
      <c r="DH34" s="106"/>
      <c r="DI34" s="106"/>
      <c r="DJ34" s="106"/>
      <c r="DK34" s="106"/>
      <c r="DL34" s="106"/>
      <c r="DM34" s="106"/>
      <c r="DN34" s="106"/>
      <c r="DO34" s="106"/>
      <c r="DP34" s="106"/>
      <c r="DQ34" s="106"/>
      <c r="DR34" s="106"/>
      <c r="DS34" s="106"/>
      <c r="DT34" s="106"/>
      <c r="DU34" s="106"/>
      <c r="DV34" s="106"/>
      <c r="DW34" s="106"/>
      <c r="DX34" s="106"/>
      <c r="DY34" s="106"/>
      <c r="DZ34" s="106"/>
      <c r="EA34" s="106"/>
      <c r="EB34" s="106"/>
      <c r="EC34" s="106"/>
      <c r="ED34" s="106"/>
      <c r="EE34" s="106"/>
      <c r="EF34" s="106"/>
      <c r="EG34" s="106"/>
      <c r="EH34" s="106"/>
      <c r="EI34" s="106"/>
      <c r="EJ34" s="106"/>
      <c r="EK34" s="106"/>
      <c r="EL34" s="106"/>
      <c r="EM34" s="106"/>
      <c r="EN34" s="106"/>
      <c r="EO34" s="106"/>
      <c r="EP34" s="106"/>
      <c r="EQ34" s="106"/>
      <c r="ER34" s="106"/>
      <c r="ES34" s="106"/>
      <c r="ET34" s="106"/>
      <c r="EU34" s="106"/>
      <c r="EV34" s="106"/>
      <c r="EW34" s="106"/>
      <c r="EX34" s="106"/>
      <c r="EY34" s="106"/>
      <c r="EZ34" s="106"/>
      <c r="FA34" s="106"/>
      <c r="FB34" s="106"/>
      <c r="FC34" s="106"/>
      <c r="FD34" s="106"/>
      <c r="FE34" s="106"/>
      <c r="FF34" s="106"/>
      <c r="FG34" s="106"/>
      <c r="FH34" s="106"/>
      <c r="FI34" s="106"/>
      <c r="FJ34" s="106"/>
      <c r="FK34" s="106"/>
      <c r="FL34" s="106"/>
      <c r="FM34" s="106"/>
      <c r="FN34" s="106"/>
      <c r="FO34" s="106"/>
      <c r="FP34" s="106"/>
      <c r="FQ34" s="106"/>
      <c r="FR34" s="106"/>
      <c r="FS34" s="106"/>
      <c r="FT34" s="106"/>
      <c r="FU34" s="106"/>
      <c r="FV34" s="106"/>
      <c r="FW34" s="106"/>
      <c r="FX34" s="106"/>
      <c r="FY34" s="106"/>
      <c r="FZ34" s="106"/>
      <c r="GA34" s="106"/>
      <c r="GB34" s="106"/>
      <c r="GC34" s="106"/>
      <c r="GD34" s="106"/>
      <c r="GE34" s="106"/>
      <c r="GF34" s="106"/>
      <c r="GG34" s="106"/>
      <c r="GH34" s="106"/>
      <c r="GI34" s="106"/>
      <c r="GJ34" s="106"/>
      <c r="GK34" s="106"/>
      <c r="GL34" s="106"/>
      <c r="GM34" s="106"/>
      <c r="GN34" s="106"/>
      <c r="GO34" s="106"/>
      <c r="GP34" s="106"/>
      <c r="GQ34" s="106"/>
      <c r="GR34" s="106"/>
      <c r="GS34" s="106"/>
      <c r="GT34" s="106"/>
      <c r="GU34" s="106"/>
      <c r="GV34" s="106"/>
      <c r="GW34" s="106"/>
      <c r="GX34" s="106"/>
      <c r="GY34" s="106"/>
      <c r="GZ34" s="106"/>
      <c r="HA34" s="106"/>
      <c r="HB34" s="106"/>
      <c r="HC34" s="106"/>
      <c r="HD34" s="106"/>
      <c r="HE34" s="106"/>
      <c r="HF34" s="106"/>
      <c r="HG34" s="106"/>
      <c r="HH34" s="106"/>
      <c r="HI34" s="106"/>
      <c r="HJ34" s="106"/>
      <c r="HK34" s="106"/>
      <c r="HL34" s="106"/>
      <c r="HM34" s="106"/>
      <c r="HN34" s="106"/>
      <c r="HO34" s="106"/>
      <c r="HP34" s="106"/>
      <c r="HQ34" s="106"/>
      <c r="HR34" s="106"/>
      <c r="HS34" s="106"/>
      <c r="HT34" s="106"/>
      <c r="HU34" s="106"/>
      <c r="HV34" s="106"/>
      <c r="HW34" s="106"/>
      <c r="HX34" s="106"/>
      <c r="HY34" s="106"/>
      <c r="HZ34" s="106"/>
      <c r="IA34" s="106"/>
      <c r="IB34" s="106"/>
      <c r="IC34" s="106"/>
    </row>
    <row r="35" spans="1:237" ht="43.5" customHeight="1" x14ac:dyDescent="0.25">
      <c r="A35" s="108">
        <v>33</v>
      </c>
      <c r="B35" s="41" t="s">
        <v>376</v>
      </c>
      <c r="C35" s="66" t="s">
        <v>79</v>
      </c>
      <c r="D35" s="71" t="s">
        <v>15</v>
      </c>
      <c r="E35" s="89">
        <v>43435</v>
      </c>
      <c r="F35" s="102" t="s">
        <v>328</v>
      </c>
      <c r="G35" s="109" t="s">
        <v>278</v>
      </c>
      <c r="H35" s="103">
        <v>44</v>
      </c>
      <c r="I35" s="104" t="s">
        <v>45</v>
      </c>
      <c r="J35" s="104">
        <v>11</v>
      </c>
      <c r="K35" s="71" t="s">
        <v>9</v>
      </c>
      <c r="L35" s="110" t="s">
        <v>81</v>
      </c>
    </row>
    <row r="36" spans="1:237" ht="43.5" customHeight="1" x14ac:dyDescent="0.25">
      <c r="A36" s="93">
        <v>34</v>
      </c>
      <c r="B36" s="111" t="s">
        <v>215</v>
      </c>
      <c r="C36" s="93" t="s">
        <v>29</v>
      </c>
      <c r="D36" s="112" t="s">
        <v>79</v>
      </c>
      <c r="E36" s="113">
        <v>43466</v>
      </c>
      <c r="F36" s="114" t="s">
        <v>244</v>
      </c>
      <c r="G36" s="111" t="s">
        <v>169</v>
      </c>
      <c r="H36" s="92">
        <v>21</v>
      </c>
      <c r="I36" s="92">
        <v>232</v>
      </c>
      <c r="J36" s="92">
        <v>14</v>
      </c>
      <c r="K36" s="93" t="s">
        <v>9</v>
      </c>
      <c r="L36" s="94" t="s">
        <v>81</v>
      </c>
    </row>
    <row r="37" spans="1:237" ht="43.5" customHeight="1" x14ac:dyDescent="0.25">
      <c r="A37" s="98">
        <v>35</v>
      </c>
      <c r="B37" s="41" t="s">
        <v>376</v>
      </c>
      <c r="C37" s="66" t="s">
        <v>79</v>
      </c>
      <c r="D37" s="98" t="s">
        <v>15</v>
      </c>
      <c r="E37" s="72">
        <v>43497</v>
      </c>
      <c r="F37" s="115" t="s">
        <v>328</v>
      </c>
      <c r="G37" s="41" t="s">
        <v>170</v>
      </c>
      <c r="H37" s="42">
        <v>44</v>
      </c>
      <c r="I37" s="42">
        <v>11</v>
      </c>
      <c r="J37" s="42">
        <v>37</v>
      </c>
      <c r="K37" s="98" t="s">
        <v>9</v>
      </c>
      <c r="L37" s="99" t="s">
        <v>81</v>
      </c>
    </row>
    <row r="38" spans="1:237" ht="43.5" customHeight="1" x14ac:dyDescent="0.25">
      <c r="A38" s="98">
        <v>36</v>
      </c>
      <c r="B38" s="41" t="s">
        <v>376</v>
      </c>
      <c r="C38" s="66" t="s">
        <v>79</v>
      </c>
      <c r="D38" s="98" t="s">
        <v>15</v>
      </c>
      <c r="E38" s="72">
        <v>43497</v>
      </c>
      <c r="F38" s="37" t="s">
        <v>350</v>
      </c>
      <c r="G38" s="41" t="s">
        <v>171</v>
      </c>
      <c r="H38" s="42">
        <v>44</v>
      </c>
      <c r="I38" s="42">
        <v>11</v>
      </c>
      <c r="J38" s="42">
        <v>33</v>
      </c>
      <c r="K38" s="98" t="s">
        <v>9</v>
      </c>
      <c r="L38" s="99" t="s">
        <v>81</v>
      </c>
    </row>
    <row r="39" spans="1:237" ht="43.5" customHeight="1" x14ac:dyDescent="0.25">
      <c r="A39" s="98">
        <v>37</v>
      </c>
      <c r="B39" s="41" t="s">
        <v>136</v>
      </c>
      <c r="C39" s="98" t="s">
        <v>43</v>
      </c>
      <c r="D39" s="66" t="s">
        <v>79</v>
      </c>
      <c r="E39" s="39">
        <v>43525</v>
      </c>
      <c r="F39" s="41" t="s">
        <v>244</v>
      </c>
      <c r="G39" s="41" t="s">
        <v>172</v>
      </c>
      <c r="H39" s="42">
        <v>16</v>
      </c>
      <c r="I39" s="42" t="s">
        <v>37</v>
      </c>
      <c r="J39" s="42">
        <v>30</v>
      </c>
      <c r="K39" s="98" t="s">
        <v>9</v>
      </c>
      <c r="L39" s="99" t="s">
        <v>81</v>
      </c>
    </row>
    <row r="40" spans="1:237" ht="43.5" customHeight="1" x14ac:dyDescent="0.25">
      <c r="A40" s="98">
        <v>38</v>
      </c>
      <c r="B40" s="125" t="s">
        <v>215</v>
      </c>
      <c r="C40" s="98" t="s">
        <v>29</v>
      </c>
      <c r="D40" s="66" t="s">
        <v>79</v>
      </c>
      <c r="E40" s="39">
        <v>43525</v>
      </c>
      <c r="F40" s="41" t="s">
        <v>244</v>
      </c>
      <c r="G40" s="41" t="s">
        <v>173</v>
      </c>
      <c r="H40" s="42">
        <v>21</v>
      </c>
      <c r="I40" s="42">
        <v>234</v>
      </c>
      <c r="J40" s="42">
        <v>34</v>
      </c>
      <c r="K40" s="98" t="s">
        <v>9</v>
      </c>
      <c r="L40" s="99" t="s">
        <v>81</v>
      </c>
    </row>
    <row r="41" spans="1:237" ht="43.5" customHeight="1" x14ac:dyDescent="0.25">
      <c r="A41" s="98">
        <v>39</v>
      </c>
      <c r="B41" s="41" t="s">
        <v>376</v>
      </c>
      <c r="C41" s="66" t="s">
        <v>79</v>
      </c>
      <c r="D41" s="98" t="s">
        <v>15</v>
      </c>
      <c r="E41" s="39">
        <v>43556</v>
      </c>
      <c r="F41" s="115" t="s">
        <v>328</v>
      </c>
      <c r="G41" s="41" t="s">
        <v>174</v>
      </c>
      <c r="H41" s="42">
        <v>45</v>
      </c>
      <c r="I41" s="42" t="s">
        <v>18</v>
      </c>
      <c r="J41" s="42">
        <v>26</v>
      </c>
      <c r="K41" s="98" t="s">
        <v>9</v>
      </c>
      <c r="L41" s="99" t="s">
        <v>81</v>
      </c>
    </row>
    <row r="42" spans="1:237" ht="43.5" customHeight="1" x14ac:dyDescent="0.25">
      <c r="A42" s="98">
        <v>40</v>
      </c>
      <c r="B42" s="115" t="s">
        <v>369</v>
      </c>
      <c r="C42" s="38" t="s">
        <v>49</v>
      </c>
      <c r="D42" s="66" t="s">
        <v>79</v>
      </c>
      <c r="E42" s="40">
        <v>43647</v>
      </c>
      <c r="F42" s="116" t="s">
        <v>330</v>
      </c>
      <c r="G42" s="37" t="s">
        <v>175</v>
      </c>
      <c r="H42" s="117" t="s">
        <v>54</v>
      </c>
      <c r="I42" s="117">
        <v>7</v>
      </c>
      <c r="J42" s="117">
        <v>3</v>
      </c>
      <c r="K42" s="38" t="s">
        <v>12</v>
      </c>
      <c r="L42" s="99" t="s">
        <v>133</v>
      </c>
    </row>
    <row r="43" spans="1:237" ht="43.5" customHeight="1" x14ac:dyDescent="0.25">
      <c r="A43" s="98">
        <v>41</v>
      </c>
      <c r="B43" s="41" t="s">
        <v>57</v>
      </c>
      <c r="C43" s="98" t="s">
        <v>16</v>
      </c>
      <c r="D43" s="66" t="s">
        <v>79</v>
      </c>
      <c r="E43" s="40">
        <v>43647</v>
      </c>
      <c r="F43" s="90" t="s">
        <v>244</v>
      </c>
      <c r="G43" s="37" t="s">
        <v>176</v>
      </c>
      <c r="H43" s="117">
        <v>27</v>
      </c>
      <c r="I43" s="117">
        <v>6</v>
      </c>
      <c r="J43" s="117">
        <v>2</v>
      </c>
      <c r="K43" s="38" t="s">
        <v>12</v>
      </c>
      <c r="L43" s="99" t="s">
        <v>81</v>
      </c>
    </row>
    <row r="44" spans="1:237" ht="43.5" customHeight="1" x14ac:dyDescent="0.25">
      <c r="A44" s="98">
        <v>42</v>
      </c>
      <c r="B44" s="41" t="s">
        <v>376</v>
      </c>
      <c r="C44" s="66" t="s">
        <v>79</v>
      </c>
      <c r="D44" s="98" t="s">
        <v>15</v>
      </c>
      <c r="E44" s="39">
        <v>43647</v>
      </c>
      <c r="F44" s="41" t="s">
        <v>341</v>
      </c>
      <c r="G44" s="41" t="s">
        <v>177</v>
      </c>
      <c r="H44" s="42" t="s">
        <v>55</v>
      </c>
      <c r="I44" s="42" t="s">
        <v>19</v>
      </c>
      <c r="J44" s="42">
        <v>33</v>
      </c>
      <c r="K44" s="98" t="s">
        <v>12</v>
      </c>
      <c r="L44" s="99" t="s">
        <v>81</v>
      </c>
    </row>
    <row r="45" spans="1:237" ht="43.5" customHeight="1" x14ac:dyDescent="0.25">
      <c r="A45" s="98">
        <v>43</v>
      </c>
      <c r="B45" s="41" t="s">
        <v>132</v>
      </c>
      <c r="C45" s="98" t="s">
        <v>33</v>
      </c>
      <c r="D45" s="98" t="s">
        <v>32</v>
      </c>
      <c r="E45" s="39">
        <v>43647</v>
      </c>
      <c r="F45" s="41" t="s">
        <v>331</v>
      </c>
      <c r="G45" s="41" t="s">
        <v>178</v>
      </c>
      <c r="H45" s="42" t="s">
        <v>45</v>
      </c>
      <c r="I45" s="42" t="s">
        <v>46</v>
      </c>
      <c r="J45" s="42">
        <v>6</v>
      </c>
      <c r="K45" s="98" t="s">
        <v>12</v>
      </c>
      <c r="L45" s="99" t="s">
        <v>81</v>
      </c>
    </row>
    <row r="46" spans="1:237" ht="43.5" customHeight="1" x14ac:dyDescent="0.25">
      <c r="A46" s="98">
        <v>44</v>
      </c>
      <c r="B46" s="41" t="s">
        <v>132</v>
      </c>
      <c r="C46" s="98" t="s">
        <v>33</v>
      </c>
      <c r="D46" s="98" t="s">
        <v>32</v>
      </c>
      <c r="E46" s="40">
        <v>43678</v>
      </c>
      <c r="F46" s="37" t="s">
        <v>353</v>
      </c>
      <c r="G46" s="37" t="s">
        <v>179</v>
      </c>
      <c r="H46" s="117">
        <v>10</v>
      </c>
      <c r="I46" s="117">
        <v>1</v>
      </c>
      <c r="J46" s="117">
        <v>11</v>
      </c>
      <c r="K46" s="38" t="s">
        <v>12</v>
      </c>
      <c r="L46" s="99" t="s">
        <v>81</v>
      </c>
    </row>
    <row r="47" spans="1:237" ht="43.5" customHeight="1" x14ac:dyDescent="0.25">
      <c r="A47" s="98">
        <v>45</v>
      </c>
      <c r="B47" s="41" t="s">
        <v>132</v>
      </c>
      <c r="C47" s="98" t="s">
        <v>33</v>
      </c>
      <c r="D47" s="98" t="s">
        <v>32</v>
      </c>
      <c r="E47" s="40">
        <v>43678</v>
      </c>
      <c r="F47" s="37" t="s">
        <v>333</v>
      </c>
      <c r="G47" s="37" t="s">
        <v>179</v>
      </c>
      <c r="H47" s="117">
        <v>10</v>
      </c>
      <c r="I47" s="117">
        <v>1</v>
      </c>
      <c r="J47" s="117">
        <v>11</v>
      </c>
      <c r="K47" s="38" t="s">
        <v>12</v>
      </c>
      <c r="L47" s="99" t="s">
        <v>81</v>
      </c>
    </row>
    <row r="48" spans="1:237" ht="43.5" customHeight="1" x14ac:dyDescent="0.25">
      <c r="A48" s="98">
        <v>46</v>
      </c>
      <c r="B48" s="125" t="s">
        <v>215</v>
      </c>
      <c r="C48" s="98" t="s">
        <v>29</v>
      </c>
      <c r="D48" s="66" t="s">
        <v>79</v>
      </c>
      <c r="E48" s="40">
        <v>43678</v>
      </c>
      <c r="F48" s="37" t="s">
        <v>357</v>
      </c>
      <c r="G48" s="37" t="s">
        <v>180</v>
      </c>
      <c r="H48" s="117">
        <v>21</v>
      </c>
      <c r="I48" s="117">
        <v>239</v>
      </c>
      <c r="J48" s="117">
        <v>13</v>
      </c>
      <c r="K48" s="38" t="s">
        <v>12</v>
      </c>
      <c r="L48" s="99" t="s">
        <v>81</v>
      </c>
    </row>
    <row r="49" spans="1:12" ht="43.5" customHeight="1" x14ac:dyDescent="0.25">
      <c r="A49" s="98">
        <v>47</v>
      </c>
      <c r="B49" s="125" t="s">
        <v>215</v>
      </c>
      <c r="C49" s="98" t="s">
        <v>29</v>
      </c>
      <c r="D49" s="66" t="s">
        <v>79</v>
      </c>
      <c r="E49" s="40">
        <v>43678</v>
      </c>
      <c r="F49" s="37" t="s">
        <v>357</v>
      </c>
      <c r="G49" s="37" t="s">
        <v>181</v>
      </c>
      <c r="H49" s="117">
        <v>21</v>
      </c>
      <c r="I49" s="117">
        <v>239</v>
      </c>
      <c r="J49" s="117" t="s">
        <v>56</v>
      </c>
      <c r="K49" s="38" t="s">
        <v>12</v>
      </c>
      <c r="L49" s="99" t="s">
        <v>81</v>
      </c>
    </row>
    <row r="50" spans="1:12" ht="43.5" customHeight="1" x14ac:dyDescent="0.25">
      <c r="A50" s="98">
        <v>48</v>
      </c>
      <c r="B50" s="125" t="s">
        <v>215</v>
      </c>
      <c r="C50" s="98" t="s">
        <v>29</v>
      </c>
      <c r="D50" s="66" t="s">
        <v>79</v>
      </c>
      <c r="E50" s="40">
        <v>43678</v>
      </c>
      <c r="F50" s="37" t="s">
        <v>344</v>
      </c>
      <c r="G50" s="37" t="s">
        <v>180</v>
      </c>
      <c r="H50" s="117">
        <v>21</v>
      </c>
      <c r="I50" s="117">
        <v>239</v>
      </c>
      <c r="J50" s="117">
        <v>13</v>
      </c>
      <c r="K50" s="38" t="s">
        <v>12</v>
      </c>
      <c r="L50" s="99" t="s">
        <v>81</v>
      </c>
    </row>
    <row r="51" spans="1:12" ht="43.5" customHeight="1" x14ac:dyDescent="0.25">
      <c r="A51" s="98">
        <v>49</v>
      </c>
      <c r="B51" s="125" t="s">
        <v>215</v>
      </c>
      <c r="C51" s="98" t="s">
        <v>29</v>
      </c>
      <c r="D51" s="66" t="s">
        <v>79</v>
      </c>
      <c r="E51" s="40">
        <v>43678</v>
      </c>
      <c r="F51" s="37" t="s">
        <v>344</v>
      </c>
      <c r="G51" s="37" t="s">
        <v>181</v>
      </c>
      <c r="H51" s="117">
        <v>21</v>
      </c>
      <c r="I51" s="117">
        <v>239</v>
      </c>
      <c r="J51" s="117" t="s">
        <v>56</v>
      </c>
      <c r="K51" s="38" t="s">
        <v>12</v>
      </c>
      <c r="L51" s="99" t="s">
        <v>81</v>
      </c>
    </row>
    <row r="52" spans="1:12" ht="43.5" customHeight="1" x14ac:dyDescent="0.25">
      <c r="A52" s="98">
        <v>50</v>
      </c>
      <c r="B52" s="41" t="s">
        <v>376</v>
      </c>
      <c r="C52" s="66" t="s">
        <v>79</v>
      </c>
      <c r="D52" s="98" t="s">
        <v>15</v>
      </c>
      <c r="E52" s="40">
        <v>43709</v>
      </c>
      <c r="F52" s="37" t="s">
        <v>350</v>
      </c>
      <c r="G52" s="37" t="s">
        <v>182</v>
      </c>
      <c r="H52" s="117">
        <v>45</v>
      </c>
      <c r="I52" s="117">
        <v>6</v>
      </c>
      <c r="J52" s="117">
        <v>25</v>
      </c>
      <c r="K52" s="38" t="s">
        <v>12</v>
      </c>
      <c r="L52" s="99" t="s">
        <v>81</v>
      </c>
    </row>
    <row r="53" spans="1:12" ht="43.5" customHeight="1" x14ac:dyDescent="0.25">
      <c r="A53" s="98">
        <v>51</v>
      </c>
      <c r="B53" s="115" t="s">
        <v>369</v>
      </c>
      <c r="C53" s="38" t="s">
        <v>49</v>
      </c>
      <c r="D53" s="66" t="s">
        <v>79</v>
      </c>
      <c r="E53" s="40">
        <v>43709</v>
      </c>
      <c r="F53" s="116" t="s">
        <v>330</v>
      </c>
      <c r="G53" s="37" t="s">
        <v>183</v>
      </c>
      <c r="H53" s="117" t="s">
        <v>54</v>
      </c>
      <c r="I53" s="117">
        <v>9</v>
      </c>
      <c r="J53" s="117">
        <v>8</v>
      </c>
      <c r="K53" s="38" t="s">
        <v>12</v>
      </c>
      <c r="L53" s="99" t="s">
        <v>81</v>
      </c>
    </row>
    <row r="54" spans="1:12" ht="43.5" customHeight="1" x14ac:dyDescent="0.25">
      <c r="A54" s="98">
        <v>52</v>
      </c>
      <c r="B54" s="115" t="s">
        <v>369</v>
      </c>
      <c r="C54" s="38" t="s">
        <v>49</v>
      </c>
      <c r="D54" s="66" t="s">
        <v>79</v>
      </c>
      <c r="E54" s="40">
        <v>43709</v>
      </c>
      <c r="F54" s="37" t="s">
        <v>344</v>
      </c>
      <c r="G54" s="37" t="s">
        <v>183</v>
      </c>
      <c r="H54" s="117" t="s">
        <v>54</v>
      </c>
      <c r="I54" s="117">
        <v>9</v>
      </c>
      <c r="J54" s="117">
        <v>8</v>
      </c>
      <c r="K54" s="38" t="s">
        <v>12</v>
      </c>
      <c r="L54" s="99" t="s">
        <v>81</v>
      </c>
    </row>
    <row r="55" spans="1:12" ht="43.5" customHeight="1" x14ac:dyDescent="0.25">
      <c r="A55" s="98">
        <v>53</v>
      </c>
      <c r="B55" s="41" t="s">
        <v>376</v>
      </c>
      <c r="C55" s="66" t="s">
        <v>79</v>
      </c>
      <c r="D55" s="98" t="s">
        <v>15</v>
      </c>
      <c r="E55" s="39">
        <v>43739</v>
      </c>
      <c r="F55" s="37" t="s">
        <v>344</v>
      </c>
      <c r="G55" s="41" t="s">
        <v>184</v>
      </c>
      <c r="H55" s="42" t="s">
        <v>55</v>
      </c>
      <c r="I55" s="42" t="s">
        <v>44</v>
      </c>
      <c r="J55" s="42">
        <v>18</v>
      </c>
      <c r="K55" s="98" t="s">
        <v>12</v>
      </c>
      <c r="L55" s="99" t="s">
        <v>81</v>
      </c>
    </row>
    <row r="56" spans="1:12" ht="43.5" customHeight="1" x14ac:dyDescent="0.25">
      <c r="A56" s="98">
        <v>54</v>
      </c>
      <c r="B56" s="41" t="s">
        <v>376</v>
      </c>
      <c r="C56" s="66" t="s">
        <v>79</v>
      </c>
      <c r="D56" s="98" t="s">
        <v>15</v>
      </c>
      <c r="E56" s="39">
        <v>43739</v>
      </c>
      <c r="F56" s="37" t="s">
        <v>357</v>
      </c>
      <c r="G56" s="41" t="s">
        <v>184</v>
      </c>
      <c r="H56" s="42" t="s">
        <v>55</v>
      </c>
      <c r="I56" s="42" t="s">
        <v>44</v>
      </c>
      <c r="J56" s="42">
        <v>18</v>
      </c>
      <c r="K56" s="98" t="s">
        <v>12</v>
      </c>
      <c r="L56" s="99" t="s">
        <v>81</v>
      </c>
    </row>
    <row r="57" spans="1:12" ht="43.5" customHeight="1" x14ac:dyDescent="0.25">
      <c r="A57" s="98">
        <v>55</v>
      </c>
      <c r="B57" s="115" t="s">
        <v>91</v>
      </c>
      <c r="C57" s="66" t="s">
        <v>79</v>
      </c>
      <c r="D57" s="66" t="s">
        <v>79</v>
      </c>
      <c r="E57" s="39">
        <v>43739</v>
      </c>
      <c r="F57" s="37" t="s">
        <v>350</v>
      </c>
      <c r="G57" s="41" t="s">
        <v>185</v>
      </c>
      <c r="H57" s="42" t="s">
        <v>24</v>
      </c>
      <c r="I57" s="42" t="s">
        <v>40</v>
      </c>
      <c r="J57" s="42" t="s">
        <v>34</v>
      </c>
      <c r="K57" s="98" t="s">
        <v>12</v>
      </c>
      <c r="L57" s="99" t="s">
        <v>81</v>
      </c>
    </row>
    <row r="58" spans="1:12" ht="43.5" customHeight="1" x14ac:dyDescent="0.25">
      <c r="A58" s="98">
        <v>56</v>
      </c>
      <c r="B58" s="41" t="s">
        <v>370</v>
      </c>
      <c r="C58" s="66" t="s">
        <v>79</v>
      </c>
      <c r="D58" s="98" t="s">
        <v>17</v>
      </c>
      <c r="E58" s="39">
        <v>43770</v>
      </c>
      <c r="F58" s="115" t="s">
        <v>328</v>
      </c>
      <c r="G58" s="41" t="s">
        <v>186</v>
      </c>
      <c r="H58" s="118" t="s">
        <v>60</v>
      </c>
      <c r="I58" s="118" t="s">
        <v>41</v>
      </c>
      <c r="J58" s="42" t="s">
        <v>24</v>
      </c>
      <c r="K58" s="98" t="s">
        <v>12</v>
      </c>
      <c r="L58" s="99" t="s">
        <v>81</v>
      </c>
    </row>
    <row r="59" spans="1:12" ht="43.5" customHeight="1" x14ac:dyDescent="0.25">
      <c r="A59" s="98">
        <v>57</v>
      </c>
      <c r="B59" s="41" t="s">
        <v>57</v>
      </c>
      <c r="C59" s="98" t="s">
        <v>16</v>
      </c>
      <c r="D59" s="66" t="s">
        <v>79</v>
      </c>
      <c r="E59" s="39">
        <v>43770</v>
      </c>
      <c r="F59" s="116" t="s">
        <v>342</v>
      </c>
      <c r="G59" s="41" t="s">
        <v>187</v>
      </c>
      <c r="H59" s="118">
        <v>27</v>
      </c>
      <c r="I59" s="118" t="s">
        <v>41</v>
      </c>
      <c r="J59" s="42" t="s">
        <v>61</v>
      </c>
      <c r="K59" s="98" t="s">
        <v>12</v>
      </c>
      <c r="L59" s="99" t="s">
        <v>81</v>
      </c>
    </row>
    <row r="60" spans="1:12" ht="43.5" customHeight="1" x14ac:dyDescent="0.25">
      <c r="A60" s="98">
        <v>58</v>
      </c>
      <c r="B60" s="41" t="s">
        <v>57</v>
      </c>
      <c r="C60" s="98" t="s">
        <v>16</v>
      </c>
      <c r="D60" s="66" t="s">
        <v>79</v>
      </c>
      <c r="E60" s="39">
        <v>43770</v>
      </c>
      <c r="F60" s="41" t="s">
        <v>335</v>
      </c>
      <c r="G60" s="41" t="s">
        <v>187</v>
      </c>
      <c r="H60" s="118">
        <v>27</v>
      </c>
      <c r="I60" s="118" t="s">
        <v>41</v>
      </c>
      <c r="J60" s="42" t="s">
        <v>61</v>
      </c>
      <c r="K60" s="98" t="s">
        <v>12</v>
      </c>
      <c r="L60" s="99" t="s">
        <v>81</v>
      </c>
    </row>
    <row r="61" spans="1:12" ht="43.5" customHeight="1" x14ac:dyDescent="0.25">
      <c r="A61" s="98">
        <v>59</v>
      </c>
      <c r="B61" s="41" t="s">
        <v>132</v>
      </c>
      <c r="C61" s="98" t="s">
        <v>33</v>
      </c>
      <c r="D61" s="98" t="s">
        <v>32</v>
      </c>
      <c r="E61" s="39">
        <v>43770</v>
      </c>
      <c r="F61" s="41" t="s">
        <v>332</v>
      </c>
      <c r="G61" s="41" t="s">
        <v>188</v>
      </c>
      <c r="H61" s="42" t="s">
        <v>40</v>
      </c>
      <c r="I61" s="42" t="s">
        <v>62</v>
      </c>
      <c r="J61" s="42" t="s">
        <v>62</v>
      </c>
      <c r="K61" s="98" t="s">
        <v>12</v>
      </c>
      <c r="L61" s="99" t="s">
        <v>81</v>
      </c>
    </row>
    <row r="62" spans="1:12" ht="43.5" customHeight="1" x14ac:dyDescent="0.25">
      <c r="A62" s="98">
        <v>60</v>
      </c>
      <c r="B62" s="41" t="s">
        <v>132</v>
      </c>
      <c r="C62" s="98" t="s">
        <v>33</v>
      </c>
      <c r="D62" s="98" t="s">
        <v>32</v>
      </c>
      <c r="E62" s="39">
        <v>43770</v>
      </c>
      <c r="F62" s="41" t="s">
        <v>335</v>
      </c>
      <c r="G62" s="41" t="s">
        <v>188</v>
      </c>
      <c r="H62" s="42" t="s">
        <v>40</v>
      </c>
      <c r="I62" s="42" t="s">
        <v>62</v>
      </c>
      <c r="J62" s="42" t="s">
        <v>62</v>
      </c>
      <c r="K62" s="98" t="s">
        <v>12</v>
      </c>
      <c r="L62" s="99" t="s">
        <v>81</v>
      </c>
    </row>
    <row r="63" spans="1:12" ht="43.5" customHeight="1" x14ac:dyDescent="0.25">
      <c r="A63" s="98">
        <v>61</v>
      </c>
      <c r="B63" s="115" t="s">
        <v>369</v>
      </c>
      <c r="C63" s="98" t="s">
        <v>49</v>
      </c>
      <c r="D63" s="66" t="s">
        <v>79</v>
      </c>
      <c r="E63" s="40">
        <v>43770</v>
      </c>
      <c r="F63" s="116" t="s">
        <v>352</v>
      </c>
      <c r="G63" s="37" t="s">
        <v>189</v>
      </c>
      <c r="H63" s="117" t="s">
        <v>54</v>
      </c>
      <c r="I63" s="117" t="s">
        <v>41</v>
      </c>
      <c r="J63" s="117" t="s">
        <v>62</v>
      </c>
      <c r="K63" s="98" t="s">
        <v>12</v>
      </c>
      <c r="L63" s="99" t="s">
        <v>81</v>
      </c>
    </row>
    <row r="64" spans="1:12" ht="43.5" customHeight="1" x14ac:dyDescent="0.25">
      <c r="A64" s="98">
        <v>62</v>
      </c>
      <c r="B64" s="115" t="s">
        <v>369</v>
      </c>
      <c r="C64" s="98" t="s">
        <v>49</v>
      </c>
      <c r="D64" s="66" t="s">
        <v>79</v>
      </c>
      <c r="E64" s="40">
        <v>43770</v>
      </c>
      <c r="F64" s="41" t="s">
        <v>335</v>
      </c>
      <c r="G64" s="37" t="s">
        <v>189</v>
      </c>
      <c r="H64" s="117" t="s">
        <v>54</v>
      </c>
      <c r="I64" s="117" t="s">
        <v>41</v>
      </c>
      <c r="J64" s="117" t="s">
        <v>62</v>
      </c>
      <c r="K64" s="98" t="s">
        <v>12</v>
      </c>
      <c r="L64" s="99" t="s">
        <v>81</v>
      </c>
    </row>
    <row r="65" spans="1:237" ht="43.5" customHeight="1" x14ac:dyDescent="0.25">
      <c r="A65" s="98">
        <v>63</v>
      </c>
      <c r="B65" s="115" t="s">
        <v>369</v>
      </c>
      <c r="C65" s="38" t="s">
        <v>49</v>
      </c>
      <c r="D65" s="66" t="s">
        <v>79</v>
      </c>
      <c r="E65" s="39">
        <v>43770</v>
      </c>
      <c r="F65" s="116" t="s">
        <v>352</v>
      </c>
      <c r="G65" s="41" t="s">
        <v>190</v>
      </c>
      <c r="H65" s="42" t="s">
        <v>54</v>
      </c>
      <c r="I65" s="42" t="s">
        <v>41</v>
      </c>
      <c r="J65" s="42" t="s">
        <v>60</v>
      </c>
      <c r="K65" s="98" t="s">
        <v>12</v>
      </c>
      <c r="L65" s="99" t="s">
        <v>81</v>
      </c>
    </row>
    <row r="66" spans="1:237" ht="43.5" customHeight="1" x14ac:dyDescent="0.25">
      <c r="A66" s="98">
        <v>64</v>
      </c>
      <c r="B66" s="115" t="s">
        <v>369</v>
      </c>
      <c r="C66" s="38" t="s">
        <v>49</v>
      </c>
      <c r="D66" s="66" t="s">
        <v>79</v>
      </c>
      <c r="E66" s="39">
        <v>43770</v>
      </c>
      <c r="F66" s="41" t="s">
        <v>332</v>
      </c>
      <c r="G66" s="41" t="s">
        <v>190</v>
      </c>
      <c r="H66" s="42" t="s">
        <v>54</v>
      </c>
      <c r="I66" s="42" t="s">
        <v>41</v>
      </c>
      <c r="J66" s="42" t="s">
        <v>60</v>
      </c>
      <c r="K66" s="98" t="s">
        <v>12</v>
      </c>
      <c r="L66" s="99" t="s">
        <v>81</v>
      </c>
    </row>
    <row r="67" spans="1:237" ht="43.5" customHeight="1" x14ac:dyDescent="0.25">
      <c r="A67" s="98">
        <v>65</v>
      </c>
      <c r="B67" s="41" t="s">
        <v>57</v>
      </c>
      <c r="C67" s="98" t="s">
        <v>16</v>
      </c>
      <c r="D67" s="66" t="s">
        <v>79</v>
      </c>
      <c r="E67" s="40">
        <v>43800</v>
      </c>
      <c r="F67" s="116" t="s">
        <v>330</v>
      </c>
      <c r="G67" s="37" t="s">
        <v>191</v>
      </c>
      <c r="H67" s="117" t="s">
        <v>59</v>
      </c>
      <c r="I67" s="117" t="s">
        <v>46</v>
      </c>
      <c r="J67" s="117" t="s">
        <v>34</v>
      </c>
      <c r="K67" s="98" t="s">
        <v>65</v>
      </c>
      <c r="L67" s="99" t="s">
        <v>81</v>
      </c>
    </row>
    <row r="68" spans="1:237" ht="43.5" customHeight="1" x14ac:dyDescent="0.25">
      <c r="A68" s="98">
        <v>66</v>
      </c>
      <c r="B68" s="41" t="s">
        <v>57</v>
      </c>
      <c r="C68" s="98" t="s">
        <v>64</v>
      </c>
      <c r="D68" s="66" t="s">
        <v>79</v>
      </c>
      <c r="E68" s="40">
        <v>43800</v>
      </c>
      <c r="F68" s="115" t="s">
        <v>346</v>
      </c>
      <c r="G68" s="37" t="s">
        <v>192</v>
      </c>
      <c r="H68" s="117" t="s">
        <v>59</v>
      </c>
      <c r="I68" s="117" t="s">
        <v>46</v>
      </c>
      <c r="J68" s="117" t="s">
        <v>48</v>
      </c>
      <c r="K68" s="98" t="s">
        <v>12</v>
      </c>
      <c r="L68" s="99" t="s">
        <v>81</v>
      </c>
    </row>
    <row r="69" spans="1:237" s="107" customFormat="1" ht="43.5" customHeight="1" x14ac:dyDescent="0.25">
      <c r="A69" s="98">
        <v>67</v>
      </c>
      <c r="B69" s="41" t="s">
        <v>376</v>
      </c>
      <c r="C69" s="66" t="s">
        <v>79</v>
      </c>
      <c r="D69" s="98" t="s">
        <v>15</v>
      </c>
      <c r="E69" s="40">
        <v>43800</v>
      </c>
      <c r="F69" s="37" t="s">
        <v>350</v>
      </c>
      <c r="G69" s="37" t="s">
        <v>193</v>
      </c>
      <c r="H69" s="117" t="s">
        <v>55</v>
      </c>
      <c r="I69" s="117" t="s">
        <v>45</v>
      </c>
      <c r="J69" s="117" t="s">
        <v>66</v>
      </c>
      <c r="K69" s="98" t="s">
        <v>12</v>
      </c>
      <c r="L69" s="99" t="s">
        <v>81</v>
      </c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  <c r="AI69" s="106"/>
      <c r="AJ69" s="106"/>
      <c r="AK69" s="106"/>
      <c r="AL69" s="106"/>
      <c r="AM69" s="106"/>
      <c r="AN69" s="106"/>
      <c r="AO69" s="106"/>
      <c r="AP69" s="106"/>
      <c r="AQ69" s="106"/>
      <c r="AR69" s="106"/>
      <c r="AS69" s="106"/>
      <c r="AT69" s="106"/>
      <c r="AU69" s="106"/>
      <c r="AV69" s="106"/>
      <c r="AW69" s="106"/>
      <c r="AX69" s="106"/>
      <c r="AY69" s="106"/>
      <c r="AZ69" s="106"/>
      <c r="BA69" s="106"/>
      <c r="BB69" s="106"/>
      <c r="BC69" s="106"/>
      <c r="BD69" s="106"/>
      <c r="BE69" s="106"/>
      <c r="BF69" s="106"/>
      <c r="BG69" s="106"/>
      <c r="BH69" s="106"/>
      <c r="BI69" s="106"/>
      <c r="BJ69" s="106"/>
      <c r="BK69" s="106"/>
      <c r="BL69" s="106"/>
      <c r="BM69" s="106"/>
      <c r="BN69" s="106"/>
      <c r="BO69" s="106"/>
      <c r="BP69" s="106"/>
      <c r="BQ69" s="106"/>
      <c r="BR69" s="106"/>
      <c r="BS69" s="106"/>
      <c r="BT69" s="106"/>
      <c r="BU69" s="106"/>
      <c r="BV69" s="106"/>
      <c r="BW69" s="106"/>
      <c r="BX69" s="106"/>
      <c r="BY69" s="106"/>
      <c r="BZ69" s="106"/>
      <c r="CA69" s="106"/>
      <c r="CB69" s="106"/>
      <c r="CC69" s="106"/>
      <c r="CD69" s="106"/>
      <c r="CE69" s="106"/>
      <c r="CF69" s="106"/>
      <c r="CG69" s="106"/>
      <c r="CH69" s="106"/>
      <c r="CI69" s="106"/>
      <c r="CJ69" s="106"/>
      <c r="CK69" s="106"/>
      <c r="CL69" s="106"/>
      <c r="CM69" s="106"/>
      <c r="CN69" s="106"/>
      <c r="CO69" s="106"/>
      <c r="CP69" s="106"/>
      <c r="CQ69" s="106"/>
      <c r="CR69" s="106"/>
      <c r="CS69" s="106"/>
      <c r="CT69" s="106"/>
      <c r="CU69" s="106"/>
      <c r="CV69" s="106"/>
      <c r="CW69" s="106"/>
      <c r="CX69" s="106"/>
      <c r="CY69" s="106"/>
      <c r="CZ69" s="106"/>
      <c r="DA69" s="106"/>
      <c r="DB69" s="106"/>
      <c r="DC69" s="106"/>
      <c r="DD69" s="106"/>
      <c r="DE69" s="106"/>
      <c r="DF69" s="106"/>
      <c r="DG69" s="106"/>
      <c r="DH69" s="106"/>
      <c r="DI69" s="106"/>
      <c r="DJ69" s="106"/>
      <c r="DK69" s="106"/>
      <c r="DL69" s="106"/>
      <c r="DM69" s="106"/>
      <c r="DN69" s="106"/>
      <c r="DO69" s="106"/>
      <c r="DP69" s="106"/>
      <c r="DQ69" s="106"/>
      <c r="DR69" s="106"/>
      <c r="DS69" s="106"/>
      <c r="DT69" s="106"/>
      <c r="DU69" s="106"/>
      <c r="DV69" s="106"/>
      <c r="DW69" s="106"/>
      <c r="DX69" s="106"/>
      <c r="DY69" s="106"/>
      <c r="DZ69" s="106"/>
      <c r="EA69" s="106"/>
      <c r="EB69" s="106"/>
      <c r="EC69" s="106"/>
      <c r="ED69" s="106"/>
      <c r="EE69" s="106"/>
      <c r="EF69" s="106"/>
      <c r="EG69" s="106"/>
      <c r="EH69" s="106"/>
      <c r="EI69" s="106"/>
      <c r="EJ69" s="106"/>
      <c r="EK69" s="106"/>
      <c r="EL69" s="106"/>
      <c r="EM69" s="106"/>
      <c r="EN69" s="106"/>
      <c r="EO69" s="106"/>
      <c r="EP69" s="106"/>
      <c r="EQ69" s="106"/>
      <c r="ER69" s="106"/>
      <c r="ES69" s="106"/>
      <c r="ET69" s="106"/>
      <c r="EU69" s="106"/>
      <c r="EV69" s="106"/>
      <c r="EW69" s="106"/>
      <c r="EX69" s="106"/>
      <c r="EY69" s="106"/>
      <c r="EZ69" s="106"/>
      <c r="FA69" s="106"/>
      <c r="FB69" s="106"/>
      <c r="FC69" s="106"/>
      <c r="FD69" s="106"/>
      <c r="FE69" s="106"/>
      <c r="FF69" s="106"/>
      <c r="FG69" s="106"/>
      <c r="FH69" s="106"/>
      <c r="FI69" s="106"/>
      <c r="FJ69" s="106"/>
      <c r="FK69" s="106"/>
      <c r="FL69" s="106"/>
      <c r="FM69" s="106"/>
      <c r="FN69" s="106"/>
      <c r="FO69" s="106"/>
      <c r="FP69" s="106"/>
      <c r="FQ69" s="106"/>
      <c r="FR69" s="106"/>
      <c r="FS69" s="106"/>
      <c r="FT69" s="106"/>
      <c r="FU69" s="106"/>
      <c r="FV69" s="106"/>
      <c r="FW69" s="106"/>
      <c r="FX69" s="106"/>
      <c r="FY69" s="106"/>
      <c r="FZ69" s="106"/>
      <c r="GA69" s="106"/>
      <c r="GB69" s="106"/>
      <c r="GC69" s="106"/>
      <c r="GD69" s="106"/>
      <c r="GE69" s="106"/>
      <c r="GF69" s="106"/>
      <c r="GG69" s="106"/>
      <c r="GH69" s="106"/>
      <c r="GI69" s="106"/>
      <c r="GJ69" s="106"/>
      <c r="GK69" s="106"/>
      <c r="GL69" s="106"/>
      <c r="GM69" s="106"/>
      <c r="GN69" s="106"/>
      <c r="GO69" s="106"/>
      <c r="GP69" s="106"/>
      <c r="GQ69" s="106"/>
      <c r="GR69" s="106"/>
      <c r="GS69" s="106"/>
      <c r="GT69" s="106"/>
      <c r="GU69" s="106"/>
      <c r="GV69" s="106"/>
      <c r="GW69" s="106"/>
      <c r="GX69" s="106"/>
      <c r="GY69" s="106"/>
      <c r="GZ69" s="106"/>
      <c r="HA69" s="106"/>
      <c r="HB69" s="106"/>
      <c r="HC69" s="106"/>
      <c r="HD69" s="106"/>
      <c r="HE69" s="106"/>
      <c r="HF69" s="106"/>
      <c r="HG69" s="106"/>
      <c r="HH69" s="106"/>
      <c r="HI69" s="106"/>
      <c r="HJ69" s="106"/>
      <c r="HK69" s="106"/>
      <c r="HL69" s="106"/>
      <c r="HM69" s="106"/>
      <c r="HN69" s="106"/>
      <c r="HO69" s="106"/>
      <c r="HP69" s="106"/>
      <c r="HQ69" s="106"/>
      <c r="HR69" s="106"/>
      <c r="HS69" s="106"/>
      <c r="HT69" s="106"/>
      <c r="HU69" s="106"/>
      <c r="HV69" s="106"/>
      <c r="HW69" s="106"/>
      <c r="HX69" s="106"/>
      <c r="HY69" s="106"/>
      <c r="HZ69" s="106"/>
      <c r="IA69" s="106"/>
      <c r="IB69" s="106"/>
      <c r="IC69" s="106"/>
    </row>
    <row r="70" spans="1:237" ht="43.5" customHeight="1" x14ac:dyDescent="0.25">
      <c r="A70" s="71">
        <v>68</v>
      </c>
      <c r="B70" s="41" t="s">
        <v>376</v>
      </c>
      <c r="C70" s="66" t="s">
        <v>79</v>
      </c>
      <c r="D70" s="71" t="s">
        <v>15</v>
      </c>
      <c r="E70" s="120">
        <v>43800</v>
      </c>
      <c r="F70" s="119" t="s">
        <v>358</v>
      </c>
      <c r="G70" s="119" t="s">
        <v>193</v>
      </c>
      <c r="H70" s="121" t="s">
        <v>55</v>
      </c>
      <c r="I70" s="121" t="s">
        <v>45</v>
      </c>
      <c r="J70" s="121" t="s">
        <v>66</v>
      </c>
      <c r="K70" s="71" t="s">
        <v>12</v>
      </c>
      <c r="L70" s="110" t="s">
        <v>81</v>
      </c>
    </row>
    <row r="71" spans="1:237" ht="43.5" customHeight="1" x14ac:dyDescent="0.25">
      <c r="A71" s="93">
        <v>69</v>
      </c>
      <c r="B71" s="87" t="s">
        <v>132</v>
      </c>
      <c r="C71" s="93" t="s">
        <v>33</v>
      </c>
      <c r="D71" s="112" t="s">
        <v>32</v>
      </c>
      <c r="E71" s="113">
        <v>43831</v>
      </c>
      <c r="F71" s="87" t="s">
        <v>332</v>
      </c>
      <c r="G71" s="122" t="s">
        <v>77</v>
      </c>
      <c r="H71" s="123">
        <v>10</v>
      </c>
      <c r="I71" s="123">
        <v>6</v>
      </c>
      <c r="J71" s="123">
        <v>13</v>
      </c>
      <c r="K71" s="124" t="s">
        <v>12</v>
      </c>
      <c r="L71" s="124" t="s">
        <v>78</v>
      </c>
    </row>
    <row r="72" spans="1:237" ht="43.5" customHeight="1" x14ac:dyDescent="0.25">
      <c r="A72" s="98">
        <v>70</v>
      </c>
      <c r="B72" s="41" t="s">
        <v>132</v>
      </c>
      <c r="C72" s="98" t="s">
        <v>33</v>
      </c>
      <c r="D72" s="66" t="s">
        <v>32</v>
      </c>
      <c r="E72" s="39">
        <v>43831</v>
      </c>
      <c r="F72" s="115" t="s">
        <v>351</v>
      </c>
      <c r="G72" s="115" t="s">
        <v>77</v>
      </c>
      <c r="H72" s="69">
        <v>10</v>
      </c>
      <c r="I72" s="69">
        <v>6</v>
      </c>
      <c r="J72" s="69">
        <v>13</v>
      </c>
      <c r="K72" s="38" t="s">
        <v>12</v>
      </c>
      <c r="L72" s="38" t="s">
        <v>78</v>
      </c>
    </row>
    <row r="73" spans="1:237" ht="43.5" customHeight="1" x14ac:dyDescent="0.25">
      <c r="A73" s="98">
        <v>71</v>
      </c>
      <c r="B73" s="41" t="s">
        <v>376</v>
      </c>
      <c r="C73" s="66" t="s">
        <v>79</v>
      </c>
      <c r="D73" s="66" t="s">
        <v>15</v>
      </c>
      <c r="E73" s="39">
        <v>43831</v>
      </c>
      <c r="F73" s="115" t="s">
        <v>328</v>
      </c>
      <c r="G73" s="115" t="s">
        <v>80</v>
      </c>
      <c r="H73" s="66">
        <v>45</v>
      </c>
      <c r="I73" s="66">
        <v>10</v>
      </c>
      <c r="J73" s="66" t="s">
        <v>143</v>
      </c>
      <c r="K73" s="38" t="s">
        <v>12</v>
      </c>
      <c r="L73" s="38" t="s">
        <v>81</v>
      </c>
    </row>
    <row r="74" spans="1:237" ht="43.5" customHeight="1" x14ac:dyDescent="0.25">
      <c r="A74" s="98">
        <v>72</v>
      </c>
      <c r="B74" s="41" t="s">
        <v>57</v>
      </c>
      <c r="C74" s="66" t="s">
        <v>362</v>
      </c>
      <c r="D74" s="66" t="s">
        <v>79</v>
      </c>
      <c r="E74" s="39">
        <v>43831</v>
      </c>
      <c r="F74" s="115" t="s">
        <v>328</v>
      </c>
      <c r="G74" s="115" t="s">
        <v>82</v>
      </c>
      <c r="H74" s="33" t="s">
        <v>54</v>
      </c>
      <c r="I74" s="66" t="s">
        <v>11</v>
      </c>
      <c r="J74" s="66" t="s">
        <v>144</v>
      </c>
      <c r="K74" s="38" t="s">
        <v>12</v>
      </c>
      <c r="L74" s="38" t="s">
        <v>81</v>
      </c>
    </row>
    <row r="75" spans="1:237" ht="43.5" customHeight="1" x14ac:dyDescent="0.25">
      <c r="A75" s="98">
        <v>73</v>
      </c>
      <c r="B75" s="41" t="s">
        <v>136</v>
      </c>
      <c r="C75" s="66" t="s">
        <v>363</v>
      </c>
      <c r="D75" s="66" t="s">
        <v>79</v>
      </c>
      <c r="E75" s="39">
        <v>43862</v>
      </c>
      <c r="F75" s="90" t="s">
        <v>244</v>
      </c>
      <c r="G75" s="115" t="s">
        <v>364</v>
      </c>
      <c r="H75" s="69">
        <v>17</v>
      </c>
      <c r="I75" s="69">
        <v>2</v>
      </c>
      <c r="J75" s="69">
        <v>13</v>
      </c>
      <c r="K75" s="38" t="s">
        <v>12</v>
      </c>
      <c r="L75" s="38" t="s">
        <v>81</v>
      </c>
    </row>
    <row r="76" spans="1:237" ht="43.5" customHeight="1" x14ac:dyDescent="0.25">
      <c r="A76" s="98">
        <v>74</v>
      </c>
      <c r="B76" s="41" t="s">
        <v>370</v>
      </c>
      <c r="C76" s="66" t="s">
        <v>79</v>
      </c>
      <c r="D76" s="66" t="s">
        <v>365</v>
      </c>
      <c r="E76" s="39">
        <v>43891</v>
      </c>
      <c r="F76" s="90" t="s">
        <v>244</v>
      </c>
      <c r="G76" s="41" t="s">
        <v>83</v>
      </c>
      <c r="H76" s="69">
        <v>8</v>
      </c>
      <c r="I76" s="69">
        <v>3</v>
      </c>
      <c r="J76" s="69" t="s">
        <v>366</v>
      </c>
      <c r="K76" s="38" t="s">
        <v>12</v>
      </c>
      <c r="L76" s="38" t="s">
        <v>81</v>
      </c>
    </row>
    <row r="77" spans="1:237" ht="43.5" customHeight="1" x14ac:dyDescent="0.25">
      <c r="A77" s="98">
        <v>75</v>
      </c>
      <c r="B77" s="41" t="s">
        <v>57</v>
      </c>
      <c r="C77" s="66" t="s">
        <v>362</v>
      </c>
      <c r="D77" s="66" t="s">
        <v>79</v>
      </c>
      <c r="E77" s="39">
        <v>43891</v>
      </c>
      <c r="F77" s="90" t="s">
        <v>244</v>
      </c>
      <c r="G77" s="41" t="s">
        <v>84</v>
      </c>
      <c r="H77" s="69">
        <v>28</v>
      </c>
      <c r="I77" s="69">
        <v>3</v>
      </c>
      <c r="J77" s="69">
        <v>11</v>
      </c>
      <c r="K77" s="38" t="s">
        <v>12</v>
      </c>
      <c r="L77" s="38" t="s">
        <v>81</v>
      </c>
    </row>
    <row r="78" spans="1:237" ht="43.5" customHeight="1" x14ac:dyDescent="0.25">
      <c r="A78" s="98">
        <v>76</v>
      </c>
      <c r="B78" s="115" t="s">
        <v>374</v>
      </c>
      <c r="C78" s="66" t="s">
        <v>79</v>
      </c>
      <c r="D78" s="66" t="s">
        <v>240</v>
      </c>
      <c r="E78" s="39">
        <v>43922</v>
      </c>
      <c r="F78" s="101" t="s">
        <v>354</v>
      </c>
      <c r="G78" s="41" t="s">
        <v>241</v>
      </c>
      <c r="H78" s="42" t="s">
        <v>219</v>
      </c>
      <c r="I78" s="42" t="s">
        <v>242</v>
      </c>
      <c r="J78" s="70" t="s">
        <v>243</v>
      </c>
      <c r="K78" s="38" t="s">
        <v>12</v>
      </c>
      <c r="L78" s="38" t="s">
        <v>81</v>
      </c>
    </row>
    <row r="79" spans="1:237" ht="43.5" customHeight="1" x14ac:dyDescent="0.25">
      <c r="A79" s="98">
        <v>77</v>
      </c>
      <c r="B79" s="115" t="s">
        <v>374</v>
      </c>
      <c r="C79" s="66" t="s">
        <v>79</v>
      </c>
      <c r="D79" s="66" t="s">
        <v>240</v>
      </c>
      <c r="E79" s="39">
        <v>43922</v>
      </c>
      <c r="F79" s="101" t="s">
        <v>329</v>
      </c>
      <c r="G79" s="41" t="s">
        <v>241</v>
      </c>
      <c r="H79" s="42" t="s">
        <v>219</v>
      </c>
      <c r="I79" s="42" t="s">
        <v>242</v>
      </c>
      <c r="J79" s="70" t="s">
        <v>243</v>
      </c>
      <c r="K79" s="38" t="s">
        <v>12</v>
      </c>
      <c r="L79" s="38" t="s">
        <v>81</v>
      </c>
    </row>
    <row r="80" spans="1:237" ht="43.5" customHeight="1" x14ac:dyDescent="0.25">
      <c r="A80" s="98">
        <v>78</v>
      </c>
      <c r="B80" s="41" t="s">
        <v>376</v>
      </c>
      <c r="C80" s="66" t="s">
        <v>79</v>
      </c>
      <c r="D80" s="66" t="s">
        <v>367</v>
      </c>
      <c r="E80" s="39">
        <v>43952</v>
      </c>
      <c r="F80" s="90" t="s">
        <v>244</v>
      </c>
      <c r="G80" s="41" t="s">
        <v>85</v>
      </c>
      <c r="H80" s="69">
        <v>46</v>
      </c>
      <c r="I80" s="69">
        <v>2</v>
      </c>
      <c r="J80" s="69" t="s">
        <v>368</v>
      </c>
      <c r="K80" s="38" t="s">
        <v>12</v>
      </c>
      <c r="L80" s="38" t="s">
        <v>81</v>
      </c>
    </row>
    <row r="81" spans="1:12" ht="43.5" customHeight="1" x14ac:dyDescent="0.25">
      <c r="A81" s="98">
        <v>79</v>
      </c>
      <c r="B81" s="41" t="s">
        <v>376</v>
      </c>
      <c r="C81" s="66" t="s">
        <v>79</v>
      </c>
      <c r="D81" s="66" t="s">
        <v>15</v>
      </c>
      <c r="E81" s="39">
        <v>43952</v>
      </c>
      <c r="F81" s="102" t="s">
        <v>328</v>
      </c>
      <c r="G81" s="115" t="s">
        <v>86</v>
      </c>
      <c r="H81" s="69">
        <v>46</v>
      </c>
      <c r="I81" s="69">
        <v>2</v>
      </c>
      <c r="J81" s="69" t="s">
        <v>87</v>
      </c>
      <c r="K81" s="38" t="s">
        <v>12</v>
      </c>
      <c r="L81" s="38" t="s">
        <v>81</v>
      </c>
    </row>
    <row r="82" spans="1:12" ht="43.5" customHeight="1" x14ac:dyDescent="0.25">
      <c r="A82" s="98">
        <v>80</v>
      </c>
      <c r="B82" s="41" t="s">
        <v>57</v>
      </c>
      <c r="C82" s="66" t="s">
        <v>16</v>
      </c>
      <c r="D82" s="66" t="s">
        <v>79</v>
      </c>
      <c r="E82" s="39">
        <v>43983</v>
      </c>
      <c r="F82" s="115" t="s">
        <v>346</v>
      </c>
      <c r="G82" s="115" t="s">
        <v>89</v>
      </c>
      <c r="H82" s="69">
        <v>28</v>
      </c>
      <c r="I82" s="69">
        <v>6</v>
      </c>
      <c r="J82" s="69" t="s">
        <v>90</v>
      </c>
      <c r="K82" s="38" t="s">
        <v>131</v>
      </c>
      <c r="L82" s="38" t="s">
        <v>81</v>
      </c>
    </row>
    <row r="83" spans="1:12" ht="43.5" customHeight="1" x14ac:dyDescent="0.25">
      <c r="A83" s="98">
        <v>81</v>
      </c>
      <c r="B83" s="41" t="s">
        <v>376</v>
      </c>
      <c r="C83" s="66" t="s">
        <v>79</v>
      </c>
      <c r="D83" s="66" t="s">
        <v>15</v>
      </c>
      <c r="E83" s="39">
        <v>43983</v>
      </c>
      <c r="F83" s="115" t="s">
        <v>351</v>
      </c>
      <c r="G83" s="115" t="s">
        <v>135</v>
      </c>
      <c r="H83" s="69">
        <v>46</v>
      </c>
      <c r="I83" s="69">
        <v>3</v>
      </c>
      <c r="J83" s="69" t="s">
        <v>145</v>
      </c>
      <c r="K83" s="38" t="s">
        <v>131</v>
      </c>
      <c r="L83" s="38" t="s">
        <v>134</v>
      </c>
    </row>
    <row r="84" spans="1:12" ht="43.5" customHeight="1" x14ac:dyDescent="0.25">
      <c r="A84" s="98">
        <v>82</v>
      </c>
      <c r="B84" s="115" t="s">
        <v>91</v>
      </c>
      <c r="C84" s="66" t="s">
        <v>79</v>
      </c>
      <c r="D84" s="66" t="s">
        <v>79</v>
      </c>
      <c r="E84" s="39">
        <v>44015</v>
      </c>
      <c r="F84" s="115" t="s">
        <v>328</v>
      </c>
      <c r="G84" s="115" t="s">
        <v>94</v>
      </c>
      <c r="H84" s="69" t="s">
        <v>79</v>
      </c>
      <c r="I84" s="69" t="s">
        <v>79</v>
      </c>
      <c r="J84" s="66" t="s">
        <v>81</v>
      </c>
      <c r="K84" s="38" t="s">
        <v>131</v>
      </c>
      <c r="L84" s="38" t="s">
        <v>95</v>
      </c>
    </row>
    <row r="85" spans="1:12" ht="43.5" customHeight="1" x14ac:dyDescent="0.25">
      <c r="A85" s="98">
        <v>83</v>
      </c>
      <c r="B85" s="115" t="s">
        <v>91</v>
      </c>
      <c r="C85" s="66" t="s">
        <v>79</v>
      </c>
      <c r="D85" s="66" t="s">
        <v>79</v>
      </c>
      <c r="E85" s="39">
        <v>44017</v>
      </c>
      <c r="F85" s="116" t="s">
        <v>330</v>
      </c>
      <c r="G85" s="115" t="s">
        <v>92</v>
      </c>
      <c r="H85" s="69" t="s">
        <v>79</v>
      </c>
      <c r="I85" s="69" t="s">
        <v>79</v>
      </c>
      <c r="J85" s="66" t="s">
        <v>81</v>
      </c>
      <c r="K85" s="38" t="s">
        <v>131</v>
      </c>
      <c r="L85" s="38" t="s">
        <v>93</v>
      </c>
    </row>
    <row r="86" spans="1:12" ht="43.5" customHeight="1" x14ac:dyDescent="0.25">
      <c r="A86" s="98">
        <v>84</v>
      </c>
      <c r="B86" s="115" t="s">
        <v>91</v>
      </c>
      <c r="C86" s="66" t="s">
        <v>79</v>
      </c>
      <c r="D86" s="66" t="s">
        <v>79</v>
      </c>
      <c r="E86" s="39">
        <v>44028</v>
      </c>
      <c r="F86" s="115" t="s">
        <v>328</v>
      </c>
      <c r="G86" s="115" t="s">
        <v>96</v>
      </c>
      <c r="H86" s="69" t="s">
        <v>79</v>
      </c>
      <c r="I86" s="69" t="s">
        <v>79</v>
      </c>
      <c r="J86" s="66" t="s">
        <v>81</v>
      </c>
      <c r="K86" s="38" t="s">
        <v>131</v>
      </c>
      <c r="L86" s="38" t="s">
        <v>97</v>
      </c>
    </row>
    <row r="87" spans="1:12" ht="43.5" customHeight="1" x14ac:dyDescent="0.25">
      <c r="A87" s="98">
        <v>85</v>
      </c>
      <c r="B87" s="115" t="s">
        <v>91</v>
      </c>
      <c r="C87" s="66" t="s">
        <v>79</v>
      </c>
      <c r="D87" s="66" t="s">
        <v>79</v>
      </c>
      <c r="E87" s="39">
        <v>44028</v>
      </c>
      <c r="F87" s="116" t="s">
        <v>339</v>
      </c>
      <c r="G87" s="115" t="s">
        <v>96</v>
      </c>
      <c r="H87" s="69" t="s">
        <v>79</v>
      </c>
      <c r="I87" s="69" t="s">
        <v>79</v>
      </c>
      <c r="J87" s="66" t="s">
        <v>81</v>
      </c>
      <c r="K87" s="38" t="s">
        <v>131</v>
      </c>
      <c r="L87" s="38" t="s">
        <v>97</v>
      </c>
    </row>
    <row r="88" spans="1:12" ht="43.5" customHeight="1" x14ac:dyDescent="0.25">
      <c r="A88" s="98">
        <v>86</v>
      </c>
      <c r="B88" s="115" t="s">
        <v>91</v>
      </c>
      <c r="C88" s="66" t="s">
        <v>79</v>
      </c>
      <c r="D88" s="66" t="s">
        <v>79</v>
      </c>
      <c r="E88" s="39">
        <v>44029</v>
      </c>
      <c r="F88" s="37" t="s">
        <v>333</v>
      </c>
      <c r="G88" s="115" t="s">
        <v>98</v>
      </c>
      <c r="H88" s="69" t="s">
        <v>79</v>
      </c>
      <c r="I88" s="69" t="s">
        <v>79</v>
      </c>
      <c r="J88" s="66" t="s">
        <v>81</v>
      </c>
      <c r="K88" s="38" t="s">
        <v>131</v>
      </c>
      <c r="L88" s="38" t="s">
        <v>99</v>
      </c>
    </row>
    <row r="89" spans="1:12" ht="43.5" customHeight="1" x14ac:dyDescent="0.25">
      <c r="A89" s="98">
        <v>87</v>
      </c>
      <c r="B89" s="115" t="s">
        <v>91</v>
      </c>
      <c r="C89" s="66" t="s">
        <v>79</v>
      </c>
      <c r="D89" s="66" t="s">
        <v>79</v>
      </c>
      <c r="E89" s="39">
        <v>44029</v>
      </c>
      <c r="F89" s="37" t="s">
        <v>353</v>
      </c>
      <c r="G89" s="115" t="s">
        <v>100</v>
      </c>
      <c r="H89" s="69" t="s">
        <v>79</v>
      </c>
      <c r="I89" s="69" t="s">
        <v>79</v>
      </c>
      <c r="J89" s="66" t="s">
        <v>81</v>
      </c>
      <c r="K89" s="38" t="s">
        <v>131</v>
      </c>
      <c r="L89" s="38" t="s">
        <v>99</v>
      </c>
    </row>
    <row r="90" spans="1:12" ht="43.5" customHeight="1" x14ac:dyDescent="0.25">
      <c r="A90" s="98">
        <v>88</v>
      </c>
      <c r="B90" s="115" t="s">
        <v>91</v>
      </c>
      <c r="C90" s="66" t="s">
        <v>79</v>
      </c>
      <c r="D90" s="66" t="s">
        <v>79</v>
      </c>
      <c r="E90" s="39">
        <v>44029</v>
      </c>
      <c r="F90" s="116" t="s">
        <v>350</v>
      </c>
      <c r="G90" s="115" t="s">
        <v>101</v>
      </c>
      <c r="H90" s="69" t="s">
        <v>79</v>
      </c>
      <c r="I90" s="69" t="s">
        <v>79</v>
      </c>
      <c r="J90" s="66" t="s">
        <v>81</v>
      </c>
      <c r="K90" s="38" t="s">
        <v>131</v>
      </c>
      <c r="L90" s="38" t="s">
        <v>102</v>
      </c>
    </row>
    <row r="91" spans="1:12" ht="43.5" customHeight="1" x14ac:dyDescent="0.25">
      <c r="A91" s="98">
        <v>89</v>
      </c>
      <c r="B91" s="115" t="s">
        <v>91</v>
      </c>
      <c r="C91" s="66" t="s">
        <v>79</v>
      </c>
      <c r="D91" s="66" t="s">
        <v>79</v>
      </c>
      <c r="E91" s="39">
        <v>44029</v>
      </c>
      <c r="F91" s="37" t="s">
        <v>357</v>
      </c>
      <c r="G91" s="115" t="s">
        <v>101</v>
      </c>
      <c r="H91" s="69" t="s">
        <v>79</v>
      </c>
      <c r="I91" s="69" t="s">
        <v>79</v>
      </c>
      <c r="J91" s="66" t="s">
        <v>81</v>
      </c>
      <c r="K91" s="38" t="s">
        <v>131</v>
      </c>
      <c r="L91" s="38" t="s">
        <v>102</v>
      </c>
    </row>
    <row r="92" spans="1:12" ht="41.25" customHeight="1" x14ac:dyDescent="0.25">
      <c r="A92" s="98">
        <v>90</v>
      </c>
      <c r="B92" s="115" t="s">
        <v>91</v>
      </c>
      <c r="C92" s="66" t="s">
        <v>79</v>
      </c>
      <c r="D92" s="66" t="s">
        <v>79</v>
      </c>
      <c r="E92" s="39">
        <v>44032</v>
      </c>
      <c r="F92" s="116" t="s">
        <v>335</v>
      </c>
      <c r="G92" s="125" t="s">
        <v>103</v>
      </c>
      <c r="H92" s="69" t="s">
        <v>79</v>
      </c>
      <c r="I92" s="69" t="s">
        <v>79</v>
      </c>
      <c r="J92" s="66" t="s">
        <v>81</v>
      </c>
      <c r="K92" s="38" t="s">
        <v>131</v>
      </c>
      <c r="L92" s="38" t="s">
        <v>104</v>
      </c>
    </row>
    <row r="93" spans="1:12" ht="43.5" customHeight="1" x14ac:dyDescent="0.25">
      <c r="A93" s="98">
        <v>91</v>
      </c>
      <c r="B93" s="115" t="s">
        <v>91</v>
      </c>
      <c r="C93" s="66" t="s">
        <v>79</v>
      </c>
      <c r="D93" s="66" t="s">
        <v>79</v>
      </c>
      <c r="E93" s="39">
        <v>44032</v>
      </c>
      <c r="F93" s="116" t="s">
        <v>352</v>
      </c>
      <c r="G93" s="125" t="s">
        <v>103</v>
      </c>
      <c r="H93" s="69" t="s">
        <v>79</v>
      </c>
      <c r="I93" s="69" t="s">
        <v>79</v>
      </c>
      <c r="J93" s="66" t="s">
        <v>81</v>
      </c>
      <c r="K93" s="38" t="s">
        <v>131</v>
      </c>
      <c r="L93" s="38" t="s">
        <v>104</v>
      </c>
    </row>
    <row r="94" spans="1:12" ht="43.5" customHeight="1" x14ac:dyDescent="0.25">
      <c r="A94" s="98">
        <v>92</v>
      </c>
      <c r="B94" s="115" t="s">
        <v>91</v>
      </c>
      <c r="C94" s="66" t="s">
        <v>79</v>
      </c>
      <c r="D94" s="66" t="s">
        <v>79</v>
      </c>
      <c r="E94" s="39">
        <v>44035</v>
      </c>
      <c r="F94" s="116" t="s">
        <v>335</v>
      </c>
      <c r="G94" s="125" t="s">
        <v>105</v>
      </c>
      <c r="H94" s="69" t="s">
        <v>79</v>
      </c>
      <c r="I94" s="69" t="s">
        <v>79</v>
      </c>
      <c r="J94" s="66" t="s">
        <v>81</v>
      </c>
      <c r="K94" s="38" t="s">
        <v>131</v>
      </c>
      <c r="L94" s="38" t="s">
        <v>106</v>
      </c>
    </row>
    <row r="95" spans="1:12" ht="43.5" customHeight="1" x14ac:dyDescent="0.25">
      <c r="A95" s="98">
        <v>93</v>
      </c>
      <c r="B95" s="115" t="s">
        <v>91</v>
      </c>
      <c r="C95" s="66" t="s">
        <v>79</v>
      </c>
      <c r="D95" s="66" t="s">
        <v>79</v>
      </c>
      <c r="E95" s="39">
        <v>44035</v>
      </c>
      <c r="F95" s="116" t="s">
        <v>352</v>
      </c>
      <c r="G95" s="125" t="s">
        <v>105</v>
      </c>
      <c r="H95" s="69" t="s">
        <v>79</v>
      </c>
      <c r="I95" s="69" t="s">
        <v>79</v>
      </c>
      <c r="J95" s="66" t="s">
        <v>81</v>
      </c>
      <c r="K95" s="38" t="s">
        <v>131</v>
      </c>
      <c r="L95" s="38" t="s">
        <v>106</v>
      </c>
    </row>
    <row r="96" spans="1:12" ht="43.5" customHeight="1" x14ac:dyDescent="0.25">
      <c r="A96" s="98">
        <v>94</v>
      </c>
      <c r="B96" s="68" t="s">
        <v>91</v>
      </c>
      <c r="C96" s="38" t="s">
        <v>79</v>
      </c>
      <c r="D96" s="38" t="s">
        <v>79</v>
      </c>
      <c r="E96" s="39">
        <v>44026</v>
      </c>
      <c r="F96" s="116" t="s">
        <v>339</v>
      </c>
      <c r="G96" s="41" t="s">
        <v>222</v>
      </c>
      <c r="H96" s="69" t="s">
        <v>79</v>
      </c>
      <c r="I96" s="69" t="s">
        <v>79</v>
      </c>
      <c r="J96" s="66" t="s">
        <v>81</v>
      </c>
      <c r="K96" s="38" t="s">
        <v>131</v>
      </c>
      <c r="L96" s="38" t="s">
        <v>223</v>
      </c>
    </row>
    <row r="97" spans="1:12" ht="43.5" customHeight="1" x14ac:dyDescent="0.25">
      <c r="A97" s="98">
        <v>95</v>
      </c>
      <c r="B97" s="68" t="s">
        <v>91</v>
      </c>
      <c r="C97" s="38" t="s">
        <v>79</v>
      </c>
      <c r="D97" s="38" t="s">
        <v>79</v>
      </c>
      <c r="E97" s="39">
        <v>44026</v>
      </c>
      <c r="F97" s="116" t="s">
        <v>350</v>
      </c>
      <c r="G97" s="41" t="s">
        <v>222</v>
      </c>
      <c r="H97" s="69" t="s">
        <v>79</v>
      </c>
      <c r="I97" s="69" t="s">
        <v>79</v>
      </c>
      <c r="J97" s="66" t="s">
        <v>81</v>
      </c>
      <c r="K97" s="38" t="s">
        <v>131</v>
      </c>
      <c r="L97" s="38" t="s">
        <v>223</v>
      </c>
    </row>
    <row r="98" spans="1:12" ht="43.5" customHeight="1" x14ac:dyDescent="0.25">
      <c r="A98" s="98">
        <v>96</v>
      </c>
      <c r="B98" s="41" t="s">
        <v>57</v>
      </c>
      <c r="C98" s="66" t="s">
        <v>16</v>
      </c>
      <c r="D98" s="66" t="s">
        <v>79</v>
      </c>
      <c r="E98" s="39">
        <v>44044</v>
      </c>
      <c r="F98" s="41" t="s">
        <v>244</v>
      </c>
      <c r="G98" s="125" t="s">
        <v>107</v>
      </c>
      <c r="H98" s="69">
        <v>28</v>
      </c>
      <c r="I98" s="69">
        <v>8</v>
      </c>
      <c r="J98" s="66" t="s">
        <v>108</v>
      </c>
      <c r="K98" s="38" t="s">
        <v>131</v>
      </c>
      <c r="L98" s="38" t="s">
        <v>81</v>
      </c>
    </row>
    <row r="99" spans="1:12" ht="43.5" customHeight="1" x14ac:dyDescent="0.25">
      <c r="A99" s="98">
        <v>97</v>
      </c>
      <c r="B99" s="115" t="s">
        <v>91</v>
      </c>
      <c r="C99" s="66" t="s">
        <v>79</v>
      </c>
      <c r="D99" s="66" t="s">
        <v>79</v>
      </c>
      <c r="E99" s="39">
        <v>44044</v>
      </c>
      <c r="F99" s="116" t="s">
        <v>343</v>
      </c>
      <c r="G99" s="115" t="s">
        <v>109</v>
      </c>
      <c r="H99" s="69" t="s">
        <v>79</v>
      </c>
      <c r="I99" s="69" t="s">
        <v>79</v>
      </c>
      <c r="J99" s="69" t="s">
        <v>63</v>
      </c>
      <c r="K99" s="38" t="s">
        <v>131</v>
      </c>
      <c r="L99" s="38" t="s">
        <v>110</v>
      </c>
    </row>
    <row r="100" spans="1:12" ht="43.5" customHeight="1" x14ac:dyDescent="0.25">
      <c r="A100" s="98">
        <v>98</v>
      </c>
      <c r="B100" s="115" t="s">
        <v>372</v>
      </c>
      <c r="C100" s="66" t="s">
        <v>79</v>
      </c>
      <c r="D100" s="66" t="s">
        <v>377</v>
      </c>
      <c r="E100" s="39">
        <v>44044</v>
      </c>
      <c r="F100" s="37" t="s">
        <v>353</v>
      </c>
      <c r="G100" s="115" t="s">
        <v>112</v>
      </c>
      <c r="H100" s="69" t="s">
        <v>44</v>
      </c>
      <c r="I100" s="69" t="s">
        <v>37</v>
      </c>
      <c r="J100" s="69" t="s">
        <v>113</v>
      </c>
      <c r="K100" s="38" t="s">
        <v>131</v>
      </c>
      <c r="L100" s="38" t="s">
        <v>114</v>
      </c>
    </row>
    <row r="101" spans="1:12" ht="43.5" customHeight="1" x14ac:dyDescent="0.25">
      <c r="A101" s="98">
        <v>99</v>
      </c>
      <c r="B101" s="115" t="s">
        <v>372</v>
      </c>
      <c r="C101" s="66" t="s">
        <v>79</v>
      </c>
      <c r="D101" s="66" t="s">
        <v>377</v>
      </c>
      <c r="E101" s="39">
        <v>44044</v>
      </c>
      <c r="F101" s="41" t="s">
        <v>331</v>
      </c>
      <c r="G101" s="115" t="s">
        <v>112</v>
      </c>
      <c r="H101" s="69" t="s">
        <v>44</v>
      </c>
      <c r="I101" s="69" t="s">
        <v>37</v>
      </c>
      <c r="J101" s="69" t="s">
        <v>113</v>
      </c>
      <c r="K101" s="38" t="s">
        <v>131</v>
      </c>
      <c r="L101" s="38" t="s">
        <v>114</v>
      </c>
    </row>
    <row r="102" spans="1:12" ht="43.5" customHeight="1" x14ac:dyDescent="0.25">
      <c r="A102" s="98">
        <v>100</v>
      </c>
      <c r="B102" s="115" t="s">
        <v>372</v>
      </c>
      <c r="C102" s="66" t="s">
        <v>79</v>
      </c>
      <c r="D102" s="66" t="s">
        <v>377</v>
      </c>
      <c r="E102" s="39">
        <v>44044</v>
      </c>
      <c r="F102" s="37" t="s">
        <v>333</v>
      </c>
      <c r="G102" s="115" t="s">
        <v>115</v>
      </c>
      <c r="H102" s="69" t="s">
        <v>44</v>
      </c>
      <c r="I102" s="69" t="s">
        <v>37</v>
      </c>
      <c r="J102" s="69" t="s">
        <v>113</v>
      </c>
      <c r="K102" s="38" t="s">
        <v>131</v>
      </c>
      <c r="L102" s="38" t="s">
        <v>114</v>
      </c>
    </row>
    <row r="103" spans="1:12" ht="43.5" customHeight="1" x14ac:dyDescent="0.25">
      <c r="A103" s="98">
        <v>101</v>
      </c>
      <c r="B103" s="115" t="s">
        <v>372</v>
      </c>
      <c r="C103" s="66" t="s">
        <v>79</v>
      </c>
      <c r="D103" s="66" t="s">
        <v>377</v>
      </c>
      <c r="E103" s="39">
        <v>44044</v>
      </c>
      <c r="F103" s="37" t="s">
        <v>357</v>
      </c>
      <c r="G103" s="115" t="s">
        <v>112</v>
      </c>
      <c r="H103" s="69" t="s">
        <v>44</v>
      </c>
      <c r="I103" s="69" t="s">
        <v>37</v>
      </c>
      <c r="J103" s="69" t="s">
        <v>113</v>
      </c>
      <c r="K103" s="38" t="s">
        <v>131</v>
      </c>
      <c r="L103" s="38" t="s">
        <v>114</v>
      </c>
    </row>
    <row r="104" spans="1:12" ht="43.5" customHeight="1" x14ac:dyDescent="0.25">
      <c r="A104" s="98">
        <v>102</v>
      </c>
      <c r="B104" s="115" t="s">
        <v>372</v>
      </c>
      <c r="C104" s="66" t="s">
        <v>79</v>
      </c>
      <c r="D104" s="66" t="s">
        <v>377</v>
      </c>
      <c r="E104" s="39">
        <v>44044</v>
      </c>
      <c r="F104" s="115" t="s">
        <v>351</v>
      </c>
      <c r="G104" s="115" t="s">
        <v>112</v>
      </c>
      <c r="H104" s="69" t="s">
        <v>44</v>
      </c>
      <c r="I104" s="69" t="s">
        <v>37</v>
      </c>
      <c r="J104" s="69" t="s">
        <v>113</v>
      </c>
      <c r="K104" s="38" t="s">
        <v>131</v>
      </c>
      <c r="L104" s="38" t="s">
        <v>114</v>
      </c>
    </row>
    <row r="105" spans="1:12" ht="43.5" customHeight="1" x14ac:dyDescent="0.25">
      <c r="A105" s="98">
        <v>103</v>
      </c>
      <c r="B105" s="41" t="s">
        <v>57</v>
      </c>
      <c r="C105" s="66" t="s">
        <v>16</v>
      </c>
      <c r="D105" s="66" t="s">
        <v>79</v>
      </c>
      <c r="E105" s="39">
        <v>44044</v>
      </c>
      <c r="F105" s="116" t="s">
        <v>330</v>
      </c>
      <c r="G105" s="115" t="s">
        <v>117</v>
      </c>
      <c r="H105" s="69">
        <v>28</v>
      </c>
      <c r="I105" s="69" t="s">
        <v>45</v>
      </c>
      <c r="J105" s="69" t="s">
        <v>37</v>
      </c>
      <c r="K105" s="38" t="s">
        <v>131</v>
      </c>
      <c r="L105" s="38" t="s">
        <v>81</v>
      </c>
    </row>
    <row r="106" spans="1:12" ht="43.5" customHeight="1" x14ac:dyDescent="0.25">
      <c r="A106" s="98">
        <v>104</v>
      </c>
      <c r="B106" s="41" t="s">
        <v>57</v>
      </c>
      <c r="C106" s="66" t="s">
        <v>16</v>
      </c>
      <c r="D106" s="66" t="s">
        <v>79</v>
      </c>
      <c r="E106" s="39">
        <v>44044</v>
      </c>
      <c r="F106" s="115" t="s">
        <v>328</v>
      </c>
      <c r="G106" s="115" t="s">
        <v>96</v>
      </c>
      <c r="H106" s="69">
        <v>28</v>
      </c>
      <c r="I106" s="69" t="s">
        <v>45</v>
      </c>
      <c r="J106" s="69" t="s">
        <v>116</v>
      </c>
      <c r="K106" s="38" t="s">
        <v>131</v>
      </c>
      <c r="L106" s="38" t="s">
        <v>81</v>
      </c>
    </row>
    <row r="107" spans="1:12" ht="43.5" customHeight="1" x14ac:dyDescent="0.25">
      <c r="A107" s="98">
        <v>105</v>
      </c>
      <c r="B107" s="41" t="s">
        <v>136</v>
      </c>
      <c r="C107" s="98" t="s">
        <v>43</v>
      </c>
      <c r="D107" s="66" t="s">
        <v>79</v>
      </c>
      <c r="E107" s="39">
        <v>44075</v>
      </c>
      <c r="F107" s="116" t="s">
        <v>137</v>
      </c>
      <c r="G107" s="115" t="s">
        <v>138</v>
      </c>
      <c r="H107" s="69" t="s">
        <v>47</v>
      </c>
      <c r="I107" s="69" t="s">
        <v>45</v>
      </c>
      <c r="J107" s="69" t="s">
        <v>139</v>
      </c>
      <c r="K107" s="38" t="s">
        <v>131</v>
      </c>
      <c r="L107" s="38" t="s">
        <v>140</v>
      </c>
    </row>
    <row r="108" spans="1:12" ht="43.5" customHeight="1" x14ac:dyDescent="0.25">
      <c r="A108" s="98">
        <v>106</v>
      </c>
      <c r="B108" s="115" t="s">
        <v>369</v>
      </c>
      <c r="C108" s="66" t="s">
        <v>49</v>
      </c>
      <c r="D108" s="66" t="s">
        <v>79</v>
      </c>
      <c r="E108" s="39">
        <v>44075</v>
      </c>
      <c r="F108" s="116" t="s">
        <v>330</v>
      </c>
      <c r="G108" s="115" t="s">
        <v>141</v>
      </c>
      <c r="H108" s="69" t="s">
        <v>27</v>
      </c>
      <c r="I108" s="69" t="s">
        <v>44</v>
      </c>
      <c r="J108" s="69" t="s">
        <v>22</v>
      </c>
      <c r="K108" s="38" t="s">
        <v>131</v>
      </c>
      <c r="L108" s="38" t="s">
        <v>81</v>
      </c>
    </row>
    <row r="109" spans="1:12" ht="43.5" customHeight="1" x14ac:dyDescent="0.25">
      <c r="A109" s="98">
        <v>107</v>
      </c>
      <c r="B109" s="115" t="s">
        <v>369</v>
      </c>
      <c r="C109" s="66" t="s">
        <v>49</v>
      </c>
      <c r="D109" s="66" t="s">
        <v>79</v>
      </c>
      <c r="E109" s="39">
        <v>44075</v>
      </c>
      <c r="F109" s="116" t="s">
        <v>342</v>
      </c>
      <c r="G109" s="115" t="s">
        <v>141</v>
      </c>
      <c r="H109" s="69" t="s">
        <v>27</v>
      </c>
      <c r="I109" s="69" t="s">
        <v>44</v>
      </c>
      <c r="J109" s="69" t="s">
        <v>22</v>
      </c>
      <c r="K109" s="38" t="s">
        <v>131</v>
      </c>
      <c r="L109" s="38" t="s">
        <v>81</v>
      </c>
    </row>
    <row r="110" spans="1:12" ht="43.5" customHeight="1" x14ac:dyDescent="0.25">
      <c r="A110" s="98">
        <v>108</v>
      </c>
      <c r="B110" s="115" t="s">
        <v>369</v>
      </c>
      <c r="C110" s="66" t="s">
        <v>49</v>
      </c>
      <c r="D110" s="66" t="s">
        <v>79</v>
      </c>
      <c r="E110" s="39">
        <v>44075</v>
      </c>
      <c r="F110" s="116" t="s">
        <v>352</v>
      </c>
      <c r="G110" s="115" t="s">
        <v>142</v>
      </c>
      <c r="H110" s="69" t="s">
        <v>27</v>
      </c>
      <c r="I110" s="69" t="s">
        <v>44</v>
      </c>
      <c r="J110" s="69" t="s">
        <v>19</v>
      </c>
      <c r="K110" s="38" t="s">
        <v>131</v>
      </c>
      <c r="L110" s="38" t="s">
        <v>81</v>
      </c>
    </row>
    <row r="111" spans="1:12" ht="43.5" customHeight="1" x14ac:dyDescent="0.25">
      <c r="A111" s="98">
        <v>109</v>
      </c>
      <c r="B111" s="115" t="s">
        <v>371</v>
      </c>
      <c r="C111" s="66" t="s">
        <v>79</v>
      </c>
      <c r="D111" s="66" t="s">
        <v>122</v>
      </c>
      <c r="E111" s="39">
        <v>44075</v>
      </c>
      <c r="F111" s="116" t="s">
        <v>330</v>
      </c>
      <c r="G111" s="115" t="s">
        <v>360</v>
      </c>
      <c r="H111" s="69" t="s">
        <v>19</v>
      </c>
      <c r="I111" s="69" t="s">
        <v>37</v>
      </c>
      <c r="J111" s="69" t="s">
        <v>124</v>
      </c>
      <c r="K111" s="38" t="s">
        <v>131</v>
      </c>
      <c r="L111" s="38" t="s">
        <v>125</v>
      </c>
    </row>
    <row r="112" spans="1:12" ht="43.5" customHeight="1" x14ac:dyDescent="0.25">
      <c r="A112" s="98">
        <v>110</v>
      </c>
      <c r="B112" s="115" t="s">
        <v>371</v>
      </c>
      <c r="C112" s="66" t="s">
        <v>79</v>
      </c>
      <c r="D112" s="66" t="s">
        <v>122</v>
      </c>
      <c r="E112" s="39">
        <v>44075</v>
      </c>
      <c r="F112" s="105" t="s">
        <v>344</v>
      </c>
      <c r="G112" s="115" t="s">
        <v>123</v>
      </c>
      <c r="H112" s="69" t="s">
        <v>19</v>
      </c>
      <c r="I112" s="69" t="s">
        <v>37</v>
      </c>
      <c r="J112" s="69" t="s">
        <v>124</v>
      </c>
      <c r="K112" s="38" t="s">
        <v>131</v>
      </c>
      <c r="L112" s="38" t="s">
        <v>125</v>
      </c>
    </row>
    <row r="113" spans="1:12" ht="43.5" customHeight="1" x14ac:dyDescent="0.25">
      <c r="A113" s="98">
        <v>111</v>
      </c>
      <c r="B113" s="115" t="s">
        <v>371</v>
      </c>
      <c r="C113" s="66" t="s">
        <v>79</v>
      </c>
      <c r="D113" s="66" t="s">
        <v>122</v>
      </c>
      <c r="E113" s="39">
        <v>44075</v>
      </c>
      <c r="F113" s="105" t="s">
        <v>357</v>
      </c>
      <c r="G113" s="115" t="s">
        <v>123</v>
      </c>
      <c r="H113" s="69" t="s">
        <v>19</v>
      </c>
      <c r="I113" s="69" t="s">
        <v>37</v>
      </c>
      <c r="J113" s="69" t="s">
        <v>124</v>
      </c>
      <c r="K113" s="38" t="s">
        <v>131</v>
      </c>
      <c r="L113" s="38" t="s">
        <v>125</v>
      </c>
    </row>
    <row r="114" spans="1:12" ht="43.5" customHeight="1" x14ac:dyDescent="0.25">
      <c r="A114" s="98">
        <v>112</v>
      </c>
      <c r="B114" s="115" t="s">
        <v>371</v>
      </c>
      <c r="C114" s="66" t="s">
        <v>79</v>
      </c>
      <c r="D114" s="66" t="s">
        <v>122</v>
      </c>
      <c r="E114" s="39">
        <v>44075</v>
      </c>
      <c r="F114" s="90" t="s">
        <v>331</v>
      </c>
      <c r="G114" s="115" t="s">
        <v>123</v>
      </c>
      <c r="H114" s="69" t="s">
        <v>19</v>
      </c>
      <c r="I114" s="69" t="s">
        <v>37</v>
      </c>
      <c r="J114" s="69" t="s">
        <v>124</v>
      </c>
      <c r="K114" s="38" t="s">
        <v>131</v>
      </c>
      <c r="L114" s="38" t="s">
        <v>125</v>
      </c>
    </row>
    <row r="115" spans="1:12" ht="43.5" customHeight="1" x14ac:dyDescent="0.25">
      <c r="A115" s="98">
        <v>113</v>
      </c>
      <c r="B115" s="115" t="s">
        <v>371</v>
      </c>
      <c r="C115" s="66" t="s">
        <v>79</v>
      </c>
      <c r="D115" s="66" t="s">
        <v>122</v>
      </c>
      <c r="E115" s="39">
        <v>44075</v>
      </c>
      <c r="F115" s="101" t="s">
        <v>349</v>
      </c>
      <c r="G115" s="115" t="s">
        <v>123</v>
      </c>
      <c r="H115" s="69" t="s">
        <v>19</v>
      </c>
      <c r="I115" s="69" t="s">
        <v>37</v>
      </c>
      <c r="J115" s="69" t="s">
        <v>124</v>
      </c>
      <c r="K115" s="38" t="s">
        <v>131</v>
      </c>
      <c r="L115" s="38" t="s">
        <v>125</v>
      </c>
    </row>
    <row r="116" spans="1:12" ht="43.5" customHeight="1" x14ac:dyDescent="0.25">
      <c r="A116" s="98">
        <v>114</v>
      </c>
      <c r="B116" s="41" t="s">
        <v>132</v>
      </c>
      <c r="C116" s="98" t="s">
        <v>33</v>
      </c>
      <c r="D116" s="98" t="s">
        <v>32</v>
      </c>
      <c r="E116" s="39">
        <v>44075</v>
      </c>
      <c r="F116" s="101" t="s">
        <v>330</v>
      </c>
      <c r="G116" s="115" t="s">
        <v>118</v>
      </c>
      <c r="H116" s="69">
        <v>11</v>
      </c>
      <c r="I116" s="69" t="s">
        <v>20</v>
      </c>
      <c r="J116" s="69">
        <v>11</v>
      </c>
      <c r="K116" s="38" t="s">
        <v>131</v>
      </c>
      <c r="L116" s="38" t="s">
        <v>119</v>
      </c>
    </row>
    <row r="117" spans="1:12" ht="43.5" customHeight="1" x14ac:dyDescent="0.25">
      <c r="A117" s="98">
        <v>115</v>
      </c>
      <c r="B117" s="41" t="s">
        <v>132</v>
      </c>
      <c r="C117" s="98" t="s">
        <v>33</v>
      </c>
      <c r="D117" s="98" t="s">
        <v>32</v>
      </c>
      <c r="E117" s="39">
        <v>44075</v>
      </c>
      <c r="F117" s="101" t="s">
        <v>334</v>
      </c>
      <c r="G117" s="115" t="s">
        <v>120</v>
      </c>
      <c r="H117" s="69">
        <v>11</v>
      </c>
      <c r="I117" s="69" t="s">
        <v>20</v>
      </c>
      <c r="J117" s="69">
        <v>11</v>
      </c>
      <c r="K117" s="38" t="s">
        <v>131</v>
      </c>
      <c r="L117" s="38" t="s">
        <v>119</v>
      </c>
    </row>
    <row r="118" spans="1:12" ht="43.5" customHeight="1" x14ac:dyDescent="0.25">
      <c r="A118" s="98">
        <v>116</v>
      </c>
      <c r="B118" s="41" t="s">
        <v>132</v>
      </c>
      <c r="C118" s="98" t="s">
        <v>33</v>
      </c>
      <c r="D118" s="98" t="s">
        <v>32</v>
      </c>
      <c r="E118" s="39">
        <v>44075</v>
      </c>
      <c r="F118" s="105" t="s">
        <v>333</v>
      </c>
      <c r="G118" s="115" t="s">
        <v>121</v>
      </c>
      <c r="H118" s="69">
        <v>11</v>
      </c>
      <c r="I118" s="69" t="s">
        <v>20</v>
      </c>
      <c r="J118" s="69" t="s">
        <v>19</v>
      </c>
      <c r="K118" s="38" t="s">
        <v>131</v>
      </c>
      <c r="L118" s="38" t="s">
        <v>119</v>
      </c>
    </row>
    <row r="119" spans="1:12" ht="43.5" customHeight="1" x14ac:dyDescent="0.25">
      <c r="A119" s="98">
        <v>117</v>
      </c>
      <c r="B119" s="41" t="s">
        <v>132</v>
      </c>
      <c r="C119" s="98" t="s">
        <v>33</v>
      </c>
      <c r="D119" s="98" t="s">
        <v>32</v>
      </c>
      <c r="E119" s="39">
        <v>44075</v>
      </c>
      <c r="F119" s="105" t="s">
        <v>353</v>
      </c>
      <c r="G119" s="115" t="s">
        <v>121</v>
      </c>
      <c r="H119" s="69">
        <v>11</v>
      </c>
      <c r="I119" s="69" t="s">
        <v>20</v>
      </c>
      <c r="J119" s="69" t="s">
        <v>19</v>
      </c>
      <c r="K119" s="38" t="s">
        <v>131</v>
      </c>
      <c r="L119" s="38" t="s">
        <v>119</v>
      </c>
    </row>
    <row r="120" spans="1:12" ht="43.5" customHeight="1" x14ac:dyDescent="0.25">
      <c r="A120" s="98">
        <v>118</v>
      </c>
      <c r="B120" s="115" t="s">
        <v>372</v>
      </c>
      <c r="C120" s="66" t="s">
        <v>79</v>
      </c>
      <c r="D120" s="66" t="s">
        <v>377</v>
      </c>
      <c r="E120" s="39">
        <v>44075</v>
      </c>
      <c r="F120" s="101" t="s">
        <v>342</v>
      </c>
      <c r="G120" s="115" t="s">
        <v>127</v>
      </c>
      <c r="H120" s="69">
        <v>7</v>
      </c>
      <c r="I120" s="69">
        <v>3</v>
      </c>
      <c r="J120" s="69" t="s">
        <v>128</v>
      </c>
      <c r="K120" s="38" t="s">
        <v>131</v>
      </c>
      <c r="L120" s="38" t="s">
        <v>129</v>
      </c>
    </row>
    <row r="121" spans="1:12" ht="43.5" customHeight="1" x14ac:dyDescent="0.25">
      <c r="A121" s="98">
        <v>119</v>
      </c>
      <c r="B121" s="115" t="s">
        <v>372</v>
      </c>
      <c r="C121" s="66" t="s">
        <v>79</v>
      </c>
      <c r="D121" s="66" t="s">
        <v>377</v>
      </c>
      <c r="E121" s="39">
        <v>44075</v>
      </c>
      <c r="F121" s="116" t="s">
        <v>352</v>
      </c>
      <c r="G121" s="115" t="s">
        <v>127</v>
      </c>
      <c r="H121" s="69">
        <v>7</v>
      </c>
      <c r="I121" s="69">
        <v>3</v>
      </c>
      <c r="J121" s="69" t="s">
        <v>128</v>
      </c>
      <c r="K121" s="38" t="s">
        <v>131</v>
      </c>
      <c r="L121" s="126" t="s">
        <v>129</v>
      </c>
    </row>
    <row r="122" spans="1:12" ht="43.5" customHeight="1" x14ac:dyDescent="0.25">
      <c r="A122" s="98">
        <v>120</v>
      </c>
      <c r="B122" s="115" t="s">
        <v>372</v>
      </c>
      <c r="C122" s="66" t="s">
        <v>79</v>
      </c>
      <c r="D122" s="66" t="s">
        <v>377</v>
      </c>
      <c r="E122" s="39">
        <v>44075</v>
      </c>
      <c r="F122" s="116" t="s">
        <v>335</v>
      </c>
      <c r="G122" s="115" t="s">
        <v>127</v>
      </c>
      <c r="H122" s="69">
        <v>7</v>
      </c>
      <c r="I122" s="69">
        <v>3</v>
      </c>
      <c r="J122" s="69" t="s">
        <v>128</v>
      </c>
      <c r="K122" s="38" t="s">
        <v>131</v>
      </c>
      <c r="L122" s="126" t="s">
        <v>129</v>
      </c>
    </row>
    <row r="123" spans="1:12" ht="43.5" customHeight="1" x14ac:dyDescent="0.25">
      <c r="A123" s="98">
        <v>121</v>
      </c>
      <c r="B123" s="115" t="s">
        <v>372</v>
      </c>
      <c r="C123" s="66" t="s">
        <v>79</v>
      </c>
      <c r="D123" s="66" t="s">
        <v>377</v>
      </c>
      <c r="E123" s="39">
        <v>44075</v>
      </c>
      <c r="F123" s="116" t="s">
        <v>245</v>
      </c>
      <c r="G123" s="115" t="s">
        <v>127</v>
      </c>
      <c r="H123" s="69">
        <v>7</v>
      </c>
      <c r="I123" s="69">
        <v>3</v>
      </c>
      <c r="J123" s="69" t="s">
        <v>128</v>
      </c>
      <c r="K123" s="38" t="s">
        <v>131</v>
      </c>
      <c r="L123" s="126" t="s">
        <v>129</v>
      </c>
    </row>
    <row r="124" spans="1:12" ht="43.5" customHeight="1" x14ac:dyDescent="0.25">
      <c r="A124" s="98">
        <v>122</v>
      </c>
      <c r="B124" s="115" t="s">
        <v>372</v>
      </c>
      <c r="C124" s="66" t="s">
        <v>79</v>
      </c>
      <c r="D124" s="66" t="s">
        <v>377</v>
      </c>
      <c r="E124" s="39">
        <v>44075</v>
      </c>
      <c r="F124" s="115" t="s">
        <v>346</v>
      </c>
      <c r="G124" s="115" t="s">
        <v>127</v>
      </c>
      <c r="H124" s="69">
        <v>7</v>
      </c>
      <c r="I124" s="69">
        <v>3</v>
      </c>
      <c r="J124" s="69" t="s">
        <v>128</v>
      </c>
      <c r="K124" s="38" t="s">
        <v>131</v>
      </c>
      <c r="L124" s="126" t="s">
        <v>129</v>
      </c>
    </row>
    <row r="125" spans="1:12" ht="43.5" customHeight="1" x14ac:dyDescent="0.25">
      <c r="A125" s="98">
        <v>123</v>
      </c>
      <c r="B125" s="115" t="s">
        <v>372</v>
      </c>
      <c r="C125" s="66" t="s">
        <v>79</v>
      </c>
      <c r="D125" s="66" t="s">
        <v>377</v>
      </c>
      <c r="E125" s="39">
        <v>44105</v>
      </c>
      <c r="F125" s="115" t="s">
        <v>346</v>
      </c>
      <c r="G125" s="41" t="s">
        <v>146</v>
      </c>
      <c r="H125" s="69">
        <v>7</v>
      </c>
      <c r="I125" s="69">
        <v>3</v>
      </c>
      <c r="J125" s="42" t="s">
        <v>147</v>
      </c>
      <c r="K125" s="38" t="s">
        <v>131</v>
      </c>
      <c r="L125" s="126" t="s">
        <v>148</v>
      </c>
    </row>
    <row r="126" spans="1:12" ht="43.5" customHeight="1" x14ac:dyDescent="0.25">
      <c r="A126" s="98">
        <v>124</v>
      </c>
      <c r="B126" s="115" t="s">
        <v>149</v>
      </c>
      <c r="C126" s="66" t="s">
        <v>79</v>
      </c>
      <c r="D126" s="98" t="s">
        <v>150</v>
      </c>
      <c r="E126" s="39">
        <v>44105</v>
      </c>
      <c r="F126" s="41" t="s">
        <v>340</v>
      </c>
      <c r="G126" s="41" t="s">
        <v>151</v>
      </c>
      <c r="H126" s="42" t="s">
        <v>152</v>
      </c>
      <c r="I126" s="42" t="s">
        <v>40</v>
      </c>
      <c r="J126" s="42" t="s">
        <v>153</v>
      </c>
      <c r="K126" s="38" t="s">
        <v>131</v>
      </c>
      <c r="L126" s="126" t="s">
        <v>154</v>
      </c>
    </row>
    <row r="127" spans="1:12" ht="43.5" customHeight="1" x14ac:dyDescent="0.25">
      <c r="A127" s="98">
        <v>125</v>
      </c>
      <c r="B127" s="115" t="s">
        <v>149</v>
      </c>
      <c r="C127" s="66" t="s">
        <v>79</v>
      </c>
      <c r="D127" s="98" t="s">
        <v>150</v>
      </c>
      <c r="E127" s="39">
        <v>44105</v>
      </c>
      <c r="F127" s="41" t="s">
        <v>356</v>
      </c>
      <c r="G127" s="41" t="s">
        <v>151</v>
      </c>
      <c r="H127" s="42" t="s">
        <v>152</v>
      </c>
      <c r="I127" s="42" t="s">
        <v>40</v>
      </c>
      <c r="J127" s="42" t="s">
        <v>153</v>
      </c>
      <c r="K127" s="38" t="s">
        <v>131</v>
      </c>
      <c r="L127" s="126" t="s">
        <v>154</v>
      </c>
    </row>
    <row r="128" spans="1:12" ht="43.5" customHeight="1" x14ac:dyDescent="0.25">
      <c r="A128" s="98">
        <v>126</v>
      </c>
      <c r="B128" s="115" t="s">
        <v>149</v>
      </c>
      <c r="C128" s="66" t="s">
        <v>79</v>
      </c>
      <c r="D128" s="98" t="s">
        <v>150</v>
      </c>
      <c r="E128" s="39">
        <v>44105</v>
      </c>
      <c r="F128" s="41" t="s">
        <v>338</v>
      </c>
      <c r="G128" s="41" t="s">
        <v>151</v>
      </c>
      <c r="H128" s="42" t="s">
        <v>152</v>
      </c>
      <c r="I128" s="42" t="s">
        <v>40</v>
      </c>
      <c r="J128" s="42" t="s">
        <v>153</v>
      </c>
      <c r="K128" s="38" t="s">
        <v>131</v>
      </c>
      <c r="L128" s="126" t="s">
        <v>154</v>
      </c>
    </row>
    <row r="129" spans="1:237" ht="43.5" customHeight="1" x14ac:dyDescent="0.25">
      <c r="A129" s="98">
        <v>127</v>
      </c>
      <c r="B129" s="115" t="s">
        <v>149</v>
      </c>
      <c r="C129" s="66" t="s">
        <v>79</v>
      </c>
      <c r="D129" s="98" t="s">
        <v>150</v>
      </c>
      <c r="E129" s="39">
        <v>44105</v>
      </c>
      <c r="F129" s="116" t="s">
        <v>352</v>
      </c>
      <c r="G129" s="41" t="s">
        <v>151</v>
      </c>
      <c r="H129" s="42" t="s">
        <v>152</v>
      </c>
      <c r="I129" s="42" t="s">
        <v>40</v>
      </c>
      <c r="J129" s="42" t="s">
        <v>153</v>
      </c>
      <c r="K129" s="38" t="s">
        <v>131</v>
      </c>
      <c r="L129" s="127" t="s">
        <v>154</v>
      </c>
    </row>
    <row r="130" spans="1:237" ht="43.5" customHeight="1" x14ac:dyDescent="0.25">
      <c r="A130" s="98">
        <v>128</v>
      </c>
      <c r="B130" s="115" t="s">
        <v>149</v>
      </c>
      <c r="C130" s="66" t="s">
        <v>79</v>
      </c>
      <c r="D130" s="98" t="s">
        <v>150</v>
      </c>
      <c r="E130" s="39">
        <v>44105</v>
      </c>
      <c r="F130" s="116" t="s">
        <v>335</v>
      </c>
      <c r="G130" s="41" t="s">
        <v>151</v>
      </c>
      <c r="H130" s="42" t="s">
        <v>152</v>
      </c>
      <c r="I130" s="42" t="s">
        <v>40</v>
      </c>
      <c r="J130" s="42" t="s">
        <v>153</v>
      </c>
      <c r="K130" s="38" t="s">
        <v>131</v>
      </c>
      <c r="L130" s="127" t="s">
        <v>154</v>
      </c>
    </row>
    <row r="131" spans="1:237" ht="43.5" customHeight="1" x14ac:dyDescent="0.25">
      <c r="A131" s="98">
        <v>129</v>
      </c>
      <c r="B131" s="41" t="s">
        <v>376</v>
      </c>
      <c r="C131" s="66" t="s">
        <v>79</v>
      </c>
      <c r="D131" s="66" t="s">
        <v>15</v>
      </c>
      <c r="E131" s="39">
        <v>44105</v>
      </c>
      <c r="F131" s="37" t="s">
        <v>353</v>
      </c>
      <c r="G131" s="41" t="s">
        <v>155</v>
      </c>
      <c r="H131" s="42" t="s">
        <v>156</v>
      </c>
      <c r="I131" s="42" t="s">
        <v>60</v>
      </c>
      <c r="J131" s="70" t="s">
        <v>157</v>
      </c>
      <c r="K131" s="38" t="s">
        <v>131</v>
      </c>
      <c r="L131" s="128" t="s">
        <v>158</v>
      </c>
    </row>
    <row r="132" spans="1:237" ht="43.5" customHeight="1" x14ac:dyDescent="0.25">
      <c r="A132" s="98">
        <v>130</v>
      </c>
      <c r="B132" s="41" t="s">
        <v>376</v>
      </c>
      <c r="C132" s="66" t="s">
        <v>79</v>
      </c>
      <c r="D132" s="66" t="s">
        <v>15</v>
      </c>
      <c r="E132" s="39">
        <v>44105</v>
      </c>
      <c r="F132" s="37" t="s">
        <v>333</v>
      </c>
      <c r="G132" s="41" t="s">
        <v>155</v>
      </c>
      <c r="H132" s="42" t="s">
        <v>156</v>
      </c>
      <c r="I132" s="42" t="s">
        <v>60</v>
      </c>
      <c r="J132" s="70" t="s">
        <v>157</v>
      </c>
      <c r="K132" s="38" t="s">
        <v>131</v>
      </c>
      <c r="L132" s="128" t="s">
        <v>158</v>
      </c>
    </row>
    <row r="133" spans="1:237" s="107" customFormat="1" ht="43.5" customHeight="1" x14ac:dyDescent="0.25">
      <c r="A133" s="98">
        <v>131</v>
      </c>
      <c r="B133" s="41" t="s">
        <v>376</v>
      </c>
      <c r="C133" s="66" t="s">
        <v>79</v>
      </c>
      <c r="D133" s="66" t="s">
        <v>15</v>
      </c>
      <c r="E133" s="39">
        <v>44136</v>
      </c>
      <c r="F133" s="116" t="s">
        <v>354</v>
      </c>
      <c r="G133" s="41" t="s">
        <v>159</v>
      </c>
      <c r="H133" s="42" t="s">
        <v>156</v>
      </c>
      <c r="I133" s="42" t="s">
        <v>160</v>
      </c>
      <c r="J133" s="70" t="s">
        <v>161</v>
      </c>
      <c r="K133" s="38" t="s">
        <v>131</v>
      </c>
      <c r="L133" s="128" t="s">
        <v>162</v>
      </c>
      <c r="M133" s="106"/>
      <c r="N133" s="106"/>
      <c r="O133" s="106"/>
      <c r="P133" s="106"/>
      <c r="Q133" s="106"/>
      <c r="R133" s="106"/>
      <c r="S133" s="106"/>
      <c r="T133" s="106"/>
      <c r="U133" s="106"/>
      <c r="V133" s="106"/>
      <c r="W133" s="106"/>
      <c r="X133" s="106"/>
      <c r="Y133" s="106"/>
      <c r="Z133" s="106"/>
      <c r="AA133" s="106"/>
      <c r="AB133" s="106"/>
      <c r="AC133" s="106"/>
      <c r="AD133" s="106"/>
      <c r="AE133" s="106"/>
      <c r="AF133" s="106"/>
      <c r="AG133" s="106"/>
      <c r="AH133" s="106"/>
      <c r="AI133" s="106"/>
      <c r="AJ133" s="106"/>
      <c r="AK133" s="106"/>
      <c r="AL133" s="106"/>
      <c r="AM133" s="106"/>
      <c r="AN133" s="106"/>
      <c r="AO133" s="106"/>
      <c r="AP133" s="106"/>
      <c r="AQ133" s="106"/>
      <c r="AR133" s="106"/>
      <c r="AS133" s="106"/>
      <c r="AT133" s="106"/>
      <c r="AU133" s="106"/>
      <c r="AV133" s="106"/>
      <c r="AW133" s="106"/>
      <c r="AX133" s="106"/>
      <c r="AY133" s="106"/>
      <c r="AZ133" s="106"/>
      <c r="BA133" s="106"/>
      <c r="BB133" s="106"/>
      <c r="BC133" s="106"/>
      <c r="BD133" s="106"/>
      <c r="BE133" s="106"/>
      <c r="BF133" s="106"/>
      <c r="BG133" s="106"/>
      <c r="BH133" s="106"/>
      <c r="BI133" s="106"/>
      <c r="BJ133" s="106"/>
      <c r="BK133" s="106"/>
      <c r="BL133" s="106"/>
      <c r="BM133" s="106"/>
      <c r="BN133" s="106"/>
      <c r="BO133" s="106"/>
      <c r="BP133" s="106"/>
      <c r="BQ133" s="106"/>
      <c r="BR133" s="106"/>
      <c r="BS133" s="106"/>
      <c r="BT133" s="106"/>
      <c r="BU133" s="106"/>
      <c r="BV133" s="106"/>
      <c r="BW133" s="106"/>
      <c r="BX133" s="106"/>
      <c r="BY133" s="106"/>
      <c r="BZ133" s="106"/>
      <c r="CA133" s="106"/>
      <c r="CB133" s="106"/>
      <c r="CC133" s="106"/>
      <c r="CD133" s="106"/>
      <c r="CE133" s="106"/>
      <c r="CF133" s="106"/>
      <c r="CG133" s="106"/>
      <c r="CH133" s="106"/>
      <c r="CI133" s="106"/>
      <c r="CJ133" s="106"/>
      <c r="CK133" s="106"/>
      <c r="CL133" s="106"/>
      <c r="CM133" s="106"/>
      <c r="CN133" s="106"/>
      <c r="CO133" s="106"/>
      <c r="CP133" s="106"/>
      <c r="CQ133" s="106"/>
      <c r="CR133" s="106"/>
      <c r="CS133" s="106"/>
      <c r="CT133" s="106"/>
      <c r="CU133" s="106"/>
      <c r="CV133" s="106"/>
      <c r="CW133" s="106"/>
      <c r="CX133" s="106"/>
      <c r="CY133" s="106"/>
      <c r="CZ133" s="106"/>
      <c r="DA133" s="106"/>
      <c r="DB133" s="106"/>
      <c r="DC133" s="106"/>
      <c r="DD133" s="106"/>
      <c r="DE133" s="106"/>
      <c r="DF133" s="106"/>
      <c r="DG133" s="106"/>
      <c r="DH133" s="106"/>
      <c r="DI133" s="106"/>
      <c r="DJ133" s="106"/>
      <c r="DK133" s="106"/>
      <c r="DL133" s="106"/>
      <c r="DM133" s="106"/>
      <c r="DN133" s="106"/>
      <c r="DO133" s="106"/>
      <c r="DP133" s="106"/>
      <c r="DQ133" s="106"/>
      <c r="DR133" s="106"/>
      <c r="DS133" s="106"/>
      <c r="DT133" s="106"/>
      <c r="DU133" s="106"/>
      <c r="DV133" s="106"/>
      <c r="DW133" s="106"/>
      <c r="DX133" s="106"/>
      <c r="DY133" s="106"/>
      <c r="DZ133" s="106"/>
      <c r="EA133" s="106"/>
      <c r="EB133" s="106"/>
      <c r="EC133" s="106"/>
      <c r="ED133" s="106"/>
      <c r="EE133" s="106"/>
      <c r="EF133" s="106"/>
      <c r="EG133" s="106"/>
      <c r="EH133" s="106"/>
      <c r="EI133" s="106"/>
      <c r="EJ133" s="106"/>
      <c r="EK133" s="106"/>
      <c r="EL133" s="106"/>
      <c r="EM133" s="106"/>
      <c r="EN133" s="106"/>
      <c r="EO133" s="106"/>
      <c r="EP133" s="106"/>
      <c r="EQ133" s="106"/>
      <c r="ER133" s="106"/>
      <c r="ES133" s="106"/>
      <c r="ET133" s="106"/>
      <c r="EU133" s="106"/>
      <c r="EV133" s="106"/>
      <c r="EW133" s="106"/>
      <c r="EX133" s="106"/>
      <c r="EY133" s="106"/>
      <c r="EZ133" s="106"/>
      <c r="FA133" s="106"/>
      <c r="FB133" s="106"/>
      <c r="FC133" s="106"/>
      <c r="FD133" s="106"/>
      <c r="FE133" s="106"/>
      <c r="FF133" s="106"/>
      <c r="FG133" s="106"/>
      <c r="FH133" s="106"/>
      <c r="FI133" s="106"/>
      <c r="FJ133" s="106"/>
      <c r="FK133" s="106"/>
      <c r="FL133" s="106"/>
      <c r="FM133" s="106"/>
      <c r="FN133" s="106"/>
      <c r="FO133" s="106"/>
      <c r="FP133" s="106"/>
      <c r="FQ133" s="106"/>
      <c r="FR133" s="106"/>
      <c r="FS133" s="106"/>
      <c r="FT133" s="106"/>
      <c r="FU133" s="106"/>
      <c r="FV133" s="106"/>
      <c r="FW133" s="106"/>
      <c r="FX133" s="106"/>
      <c r="FY133" s="106"/>
      <c r="FZ133" s="106"/>
      <c r="GA133" s="106"/>
      <c r="GB133" s="106"/>
      <c r="GC133" s="106"/>
      <c r="GD133" s="106"/>
      <c r="GE133" s="106"/>
      <c r="GF133" s="106"/>
      <c r="GG133" s="106"/>
      <c r="GH133" s="106"/>
      <c r="GI133" s="106"/>
      <c r="GJ133" s="106"/>
      <c r="GK133" s="106"/>
      <c r="GL133" s="106"/>
      <c r="GM133" s="106"/>
      <c r="GN133" s="106"/>
      <c r="GO133" s="106"/>
      <c r="GP133" s="106"/>
      <c r="GQ133" s="106"/>
      <c r="GR133" s="106"/>
      <c r="GS133" s="106"/>
      <c r="GT133" s="106"/>
      <c r="GU133" s="106"/>
      <c r="GV133" s="106"/>
      <c r="GW133" s="106"/>
      <c r="GX133" s="106"/>
      <c r="GY133" s="106"/>
      <c r="GZ133" s="106"/>
      <c r="HA133" s="106"/>
      <c r="HB133" s="106"/>
      <c r="HC133" s="106"/>
      <c r="HD133" s="106"/>
      <c r="HE133" s="106"/>
      <c r="HF133" s="106"/>
      <c r="HG133" s="106"/>
      <c r="HH133" s="106"/>
      <c r="HI133" s="106"/>
      <c r="HJ133" s="106"/>
      <c r="HK133" s="106"/>
      <c r="HL133" s="106"/>
      <c r="HM133" s="106"/>
      <c r="HN133" s="106"/>
      <c r="HO133" s="106"/>
      <c r="HP133" s="106"/>
      <c r="HQ133" s="106"/>
      <c r="HR133" s="106"/>
      <c r="HS133" s="106"/>
      <c r="HT133" s="106"/>
      <c r="HU133" s="106"/>
      <c r="HV133" s="106"/>
      <c r="HW133" s="106"/>
      <c r="HX133" s="106"/>
      <c r="HY133" s="106"/>
      <c r="HZ133" s="106"/>
      <c r="IA133" s="106"/>
      <c r="IB133" s="106"/>
      <c r="IC133" s="106"/>
    </row>
    <row r="134" spans="1:237" ht="43.5" customHeight="1" x14ac:dyDescent="0.25">
      <c r="A134" s="71">
        <v>132</v>
      </c>
      <c r="B134" s="41" t="s">
        <v>376</v>
      </c>
      <c r="C134" s="70" t="s">
        <v>79</v>
      </c>
      <c r="D134" s="70" t="s">
        <v>15</v>
      </c>
      <c r="E134" s="72">
        <v>44136</v>
      </c>
      <c r="F134" s="116" t="s">
        <v>329</v>
      </c>
      <c r="G134" s="125" t="s">
        <v>159</v>
      </c>
      <c r="H134" s="104" t="s">
        <v>156</v>
      </c>
      <c r="I134" s="104" t="s">
        <v>160</v>
      </c>
      <c r="J134" s="70" t="s">
        <v>161</v>
      </c>
      <c r="K134" s="38" t="s">
        <v>131</v>
      </c>
      <c r="L134" s="129" t="s">
        <v>162</v>
      </c>
    </row>
    <row r="135" spans="1:237" s="133" customFormat="1" ht="43.5" customHeight="1" x14ac:dyDescent="0.25">
      <c r="A135" s="93">
        <v>133</v>
      </c>
      <c r="B135" s="87" t="s">
        <v>376</v>
      </c>
      <c r="C135" s="124" t="s">
        <v>79</v>
      </c>
      <c r="D135" s="124" t="s">
        <v>15</v>
      </c>
      <c r="E135" s="113">
        <v>44317</v>
      </c>
      <c r="F135" s="130" t="s">
        <v>353</v>
      </c>
      <c r="G135" s="130" t="s">
        <v>194</v>
      </c>
      <c r="H135" s="124">
        <v>47</v>
      </c>
      <c r="I135" s="124">
        <v>2</v>
      </c>
      <c r="J135" s="124" t="s">
        <v>195</v>
      </c>
      <c r="K135" s="124" t="s">
        <v>131</v>
      </c>
      <c r="L135" s="131" t="s">
        <v>196</v>
      </c>
      <c r="M135" s="132"/>
      <c r="N135" s="132"/>
      <c r="O135" s="132"/>
      <c r="P135" s="132"/>
      <c r="Q135" s="132"/>
      <c r="R135" s="132"/>
      <c r="S135" s="132"/>
      <c r="T135" s="132"/>
      <c r="U135" s="132"/>
      <c r="V135" s="132"/>
      <c r="W135" s="132"/>
      <c r="X135" s="132"/>
      <c r="Y135" s="132"/>
      <c r="Z135" s="132"/>
      <c r="AA135" s="132"/>
      <c r="AB135" s="132"/>
      <c r="AC135" s="132"/>
      <c r="AD135" s="132"/>
      <c r="AE135" s="132"/>
      <c r="AF135" s="132"/>
      <c r="AG135" s="132"/>
      <c r="AH135" s="132"/>
      <c r="AI135" s="132"/>
      <c r="AJ135" s="132"/>
      <c r="AK135" s="132"/>
      <c r="AL135" s="132"/>
      <c r="AM135" s="132"/>
      <c r="AN135" s="132"/>
      <c r="AO135" s="132"/>
      <c r="AP135" s="132"/>
      <c r="AQ135" s="132"/>
      <c r="AR135" s="132"/>
      <c r="AS135" s="132"/>
      <c r="AT135" s="132"/>
      <c r="AU135" s="132"/>
      <c r="AV135" s="132"/>
      <c r="AW135" s="132"/>
      <c r="AX135" s="132"/>
      <c r="AY135" s="132"/>
      <c r="AZ135" s="132"/>
      <c r="BA135" s="132"/>
      <c r="BB135" s="132"/>
      <c r="BC135" s="132"/>
      <c r="BD135" s="132"/>
      <c r="BE135" s="132"/>
      <c r="BF135" s="132"/>
      <c r="BG135" s="132"/>
      <c r="BH135" s="132"/>
      <c r="BI135" s="132"/>
      <c r="BJ135" s="132"/>
      <c r="BK135" s="132"/>
      <c r="BL135" s="132"/>
      <c r="BM135" s="132"/>
      <c r="BN135" s="132"/>
      <c r="BO135" s="132"/>
      <c r="BP135" s="132"/>
      <c r="BQ135" s="132"/>
      <c r="BR135" s="132"/>
      <c r="BS135" s="132"/>
      <c r="BT135" s="132"/>
      <c r="BU135" s="132"/>
      <c r="BV135" s="132"/>
      <c r="BW135" s="132"/>
      <c r="BX135" s="132"/>
      <c r="BY135" s="132"/>
      <c r="BZ135" s="132"/>
      <c r="CA135" s="132"/>
      <c r="CB135" s="132"/>
      <c r="CC135" s="132"/>
      <c r="CD135" s="132"/>
      <c r="CE135" s="132"/>
      <c r="CF135" s="132"/>
      <c r="CG135" s="132"/>
      <c r="CH135" s="132"/>
      <c r="CI135" s="132"/>
      <c r="CJ135" s="132"/>
      <c r="CK135" s="132"/>
      <c r="CL135" s="132"/>
      <c r="CM135" s="132"/>
      <c r="CN135" s="132"/>
      <c r="CO135" s="132"/>
      <c r="CP135" s="132"/>
      <c r="CQ135" s="132"/>
      <c r="CR135" s="132"/>
      <c r="CS135" s="132"/>
      <c r="CT135" s="132"/>
      <c r="CU135" s="132"/>
      <c r="CV135" s="132"/>
      <c r="CW135" s="132"/>
      <c r="CX135" s="132"/>
      <c r="CY135" s="132"/>
      <c r="CZ135" s="132"/>
      <c r="DA135" s="132"/>
      <c r="DB135" s="132"/>
      <c r="DC135" s="132"/>
      <c r="DD135" s="132"/>
      <c r="DE135" s="132"/>
      <c r="DF135" s="132"/>
      <c r="DG135" s="132"/>
      <c r="DH135" s="132"/>
      <c r="DI135" s="132"/>
      <c r="DJ135" s="132"/>
      <c r="DK135" s="132"/>
      <c r="DL135" s="132"/>
      <c r="DM135" s="132"/>
      <c r="DN135" s="132"/>
      <c r="DO135" s="132"/>
      <c r="DP135" s="132"/>
      <c r="DQ135" s="132"/>
      <c r="DR135" s="132"/>
      <c r="DS135" s="132"/>
      <c r="DT135" s="132"/>
      <c r="DU135" s="132"/>
      <c r="DV135" s="132"/>
      <c r="DW135" s="132"/>
      <c r="DX135" s="132"/>
      <c r="DY135" s="132"/>
      <c r="DZ135" s="132"/>
      <c r="EA135" s="132"/>
      <c r="EB135" s="132"/>
      <c r="EC135" s="132"/>
      <c r="ED135" s="132"/>
      <c r="EE135" s="132"/>
      <c r="EF135" s="132"/>
      <c r="EG135" s="132"/>
      <c r="EH135" s="132"/>
      <c r="EI135" s="132"/>
      <c r="EJ135" s="132"/>
      <c r="EK135" s="132"/>
      <c r="EL135" s="132"/>
      <c r="EM135" s="132"/>
      <c r="EN135" s="132"/>
      <c r="EO135" s="132"/>
      <c r="EP135" s="132"/>
      <c r="EQ135" s="132"/>
      <c r="ER135" s="132"/>
      <c r="ES135" s="132"/>
      <c r="ET135" s="132"/>
      <c r="EU135" s="132"/>
      <c r="EV135" s="132"/>
      <c r="EW135" s="132"/>
      <c r="EX135" s="132"/>
      <c r="EY135" s="132"/>
      <c r="EZ135" s="132"/>
      <c r="FA135" s="132"/>
      <c r="FB135" s="132"/>
      <c r="FC135" s="132"/>
      <c r="FD135" s="132"/>
      <c r="FE135" s="132"/>
      <c r="FF135" s="132"/>
      <c r="FG135" s="132"/>
      <c r="FH135" s="132"/>
      <c r="FI135" s="132"/>
      <c r="FJ135" s="132"/>
      <c r="FK135" s="132"/>
      <c r="FL135" s="132"/>
      <c r="FM135" s="132"/>
      <c r="FN135" s="132"/>
      <c r="FO135" s="132"/>
      <c r="FP135" s="132"/>
      <c r="FQ135" s="132"/>
      <c r="FR135" s="132"/>
      <c r="FS135" s="132"/>
      <c r="FT135" s="132"/>
      <c r="FU135" s="132"/>
      <c r="FV135" s="132"/>
      <c r="FW135" s="132"/>
      <c r="FX135" s="132"/>
      <c r="FY135" s="132"/>
      <c r="FZ135" s="132"/>
      <c r="GA135" s="132"/>
      <c r="GB135" s="132"/>
      <c r="GC135" s="132"/>
      <c r="GD135" s="132"/>
      <c r="GE135" s="132"/>
      <c r="GF135" s="132"/>
      <c r="GG135" s="132"/>
      <c r="GH135" s="132"/>
      <c r="GI135" s="132"/>
      <c r="GJ135" s="132"/>
      <c r="GK135" s="132"/>
      <c r="GL135" s="132"/>
      <c r="GM135" s="132"/>
      <c r="GN135" s="132"/>
      <c r="GO135" s="132"/>
      <c r="GP135" s="132"/>
      <c r="GQ135" s="132"/>
      <c r="GR135" s="132"/>
      <c r="GS135" s="132"/>
      <c r="GT135" s="132"/>
      <c r="GU135" s="132"/>
      <c r="GV135" s="132"/>
      <c r="GW135" s="132"/>
      <c r="GX135" s="132"/>
      <c r="GY135" s="132"/>
      <c r="GZ135" s="132"/>
      <c r="HA135" s="132"/>
      <c r="HB135" s="132"/>
      <c r="HC135" s="132"/>
      <c r="HD135" s="132"/>
      <c r="HE135" s="132"/>
      <c r="HF135" s="132"/>
      <c r="HG135" s="132"/>
      <c r="HH135" s="132"/>
      <c r="HI135" s="132"/>
      <c r="HJ135" s="132"/>
      <c r="HK135" s="132"/>
      <c r="HL135" s="132"/>
      <c r="HM135" s="132"/>
      <c r="HN135" s="132"/>
      <c r="HO135" s="132"/>
      <c r="HP135" s="132"/>
      <c r="HQ135" s="132"/>
      <c r="HR135" s="132"/>
      <c r="HS135" s="132"/>
      <c r="HT135" s="132"/>
      <c r="HU135" s="132"/>
      <c r="HV135" s="132"/>
      <c r="HW135" s="132"/>
      <c r="HX135" s="132"/>
      <c r="HY135" s="132"/>
      <c r="HZ135" s="132"/>
      <c r="IA135" s="132"/>
      <c r="IB135" s="132"/>
      <c r="IC135" s="132"/>
    </row>
    <row r="136" spans="1:237" ht="43.5" customHeight="1" x14ac:dyDescent="0.25">
      <c r="A136" s="98">
        <v>134</v>
      </c>
      <c r="B136" s="41" t="s">
        <v>376</v>
      </c>
      <c r="C136" s="38" t="s">
        <v>79</v>
      </c>
      <c r="D136" s="38" t="s">
        <v>15</v>
      </c>
      <c r="E136" s="39">
        <v>44317</v>
      </c>
      <c r="F136" s="37" t="s">
        <v>333</v>
      </c>
      <c r="G136" s="37" t="s">
        <v>194</v>
      </c>
      <c r="H136" s="38">
        <v>47</v>
      </c>
      <c r="I136" s="38">
        <v>2</v>
      </c>
      <c r="J136" s="38" t="s">
        <v>195</v>
      </c>
      <c r="K136" s="38" t="s">
        <v>131</v>
      </c>
      <c r="L136" s="128" t="s">
        <v>196</v>
      </c>
    </row>
    <row r="137" spans="1:237" ht="43.5" customHeight="1" x14ac:dyDescent="0.25">
      <c r="A137" s="98">
        <v>135</v>
      </c>
      <c r="B137" s="115" t="s">
        <v>372</v>
      </c>
      <c r="C137" s="38" t="s">
        <v>79</v>
      </c>
      <c r="D137" s="66" t="s">
        <v>377</v>
      </c>
      <c r="E137" s="40">
        <v>44374</v>
      </c>
      <c r="F137" s="37" t="s">
        <v>333</v>
      </c>
      <c r="G137" s="37" t="s">
        <v>197</v>
      </c>
      <c r="H137" s="38" t="s">
        <v>39</v>
      </c>
      <c r="I137" s="38" t="s">
        <v>20</v>
      </c>
      <c r="J137" s="38" t="s">
        <v>198</v>
      </c>
      <c r="K137" s="38" t="s">
        <v>131</v>
      </c>
      <c r="L137" s="128" t="s">
        <v>199</v>
      </c>
    </row>
    <row r="138" spans="1:237" ht="43.5" customHeight="1" x14ac:dyDescent="0.25">
      <c r="A138" s="98">
        <v>136</v>
      </c>
      <c r="B138" s="115" t="s">
        <v>372</v>
      </c>
      <c r="C138" s="38" t="s">
        <v>79</v>
      </c>
      <c r="D138" s="66" t="s">
        <v>377</v>
      </c>
      <c r="E138" s="40">
        <v>44374</v>
      </c>
      <c r="F138" s="37" t="s">
        <v>353</v>
      </c>
      <c r="G138" s="37" t="s">
        <v>197</v>
      </c>
      <c r="H138" s="38" t="s">
        <v>39</v>
      </c>
      <c r="I138" s="38" t="s">
        <v>20</v>
      </c>
      <c r="J138" s="38" t="s">
        <v>198</v>
      </c>
      <c r="K138" s="38" t="s">
        <v>131</v>
      </c>
      <c r="L138" s="128" t="s">
        <v>199</v>
      </c>
    </row>
    <row r="139" spans="1:237" ht="43.5" customHeight="1" x14ac:dyDescent="0.25">
      <c r="A139" s="98">
        <v>137</v>
      </c>
      <c r="B139" s="115" t="s">
        <v>372</v>
      </c>
      <c r="C139" s="38" t="s">
        <v>79</v>
      </c>
      <c r="D139" s="66" t="s">
        <v>377</v>
      </c>
      <c r="E139" s="40">
        <v>44374</v>
      </c>
      <c r="F139" s="115" t="s">
        <v>351</v>
      </c>
      <c r="G139" s="37" t="s">
        <v>197</v>
      </c>
      <c r="H139" s="38" t="s">
        <v>39</v>
      </c>
      <c r="I139" s="38" t="s">
        <v>20</v>
      </c>
      <c r="J139" s="38" t="s">
        <v>198</v>
      </c>
      <c r="K139" s="38" t="s">
        <v>131</v>
      </c>
      <c r="L139" s="128" t="s">
        <v>199</v>
      </c>
    </row>
    <row r="140" spans="1:237" ht="43.5" customHeight="1" x14ac:dyDescent="0.25">
      <c r="A140" s="98">
        <v>138</v>
      </c>
      <c r="B140" s="41" t="s">
        <v>132</v>
      </c>
      <c r="C140" s="98" t="s">
        <v>33</v>
      </c>
      <c r="D140" s="38" t="s">
        <v>32</v>
      </c>
      <c r="E140" s="39">
        <v>44380</v>
      </c>
      <c r="F140" s="116" t="s">
        <v>330</v>
      </c>
      <c r="G140" s="37" t="s">
        <v>200</v>
      </c>
      <c r="H140" s="117">
        <v>10</v>
      </c>
      <c r="I140" s="117">
        <v>6</v>
      </c>
      <c r="J140" s="117">
        <v>13</v>
      </c>
      <c r="K140" s="134" t="s">
        <v>327</v>
      </c>
      <c r="L140" s="128" t="s">
        <v>201</v>
      </c>
    </row>
    <row r="141" spans="1:237" ht="43.5" customHeight="1" x14ac:dyDescent="0.25">
      <c r="A141" s="98">
        <v>139</v>
      </c>
      <c r="B141" s="41" t="s">
        <v>57</v>
      </c>
      <c r="C141" s="38" t="s">
        <v>362</v>
      </c>
      <c r="D141" s="38" t="s">
        <v>79</v>
      </c>
      <c r="E141" s="39">
        <v>44380</v>
      </c>
      <c r="F141" s="37" t="s">
        <v>333</v>
      </c>
      <c r="G141" s="37" t="s">
        <v>202</v>
      </c>
      <c r="H141" s="117" t="s">
        <v>27</v>
      </c>
      <c r="I141" s="117" t="s">
        <v>44</v>
      </c>
      <c r="J141" s="117" t="s">
        <v>45</v>
      </c>
      <c r="K141" s="134" t="s">
        <v>327</v>
      </c>
      <c r="L141" s="38" t="s">
        <v>81</v>
      </c>
    </row>
    <row r="142" spans="1:237" ht="43.5" customHeight="1" x14ac:dyDescent="0.25">
      <c r="A142" s="98">
        <v>140</v>
      </c>
      <c r="B142" s="41" t="s">
        <v>57</v>
      </c>
      <c r="C142" s="38" t="s">
        <v>362</v>
      </c>
      <c r="D142" s="38" t="s">
        <v>79</v>
      </c>
      <c r="E142" s="39">
        <v>44380</v>
      </c>
      <c r="F142" s="37" t="s">
        <v>353</v>
      </c>
      <c r="G142" s="37" t="s">
        <v>202</v>
      </c>
      <c r="H142" s="117" t="s">
        <v>27</v>
      </c>
      <c r="I142" s="117" t="s">
        <v>44</v>
      </c>
      <c r="J142" s="117" t="s">
        <v>45</v>
      </c>
      <c r="K142" s="134" t="s">
        <v>327</v>
      </c>
      <c r="L142" s="38" t="s">
        <v>81</v>
      </c>
    </row>
    <row r="143" spans="1:237" ht="43.5" customHeight="1" x14ac:dyDescent="0.25">
      <c r="A143" s="98">
        <v>141</v>
      </c>
      <c r="B143" s="41" t="s">
        <v>376</v>
      </c>
      <c r="C143" s="38" t="s">
        <v>79</v>
      </c>
      <c r="D143" s="38" t="s">
        <v>15</v>
      </c>
      <c r="E143" s="39">
        <v>44440</v>
      </c>
      <c r="F143" s="37" t="s">
        <v>353</v>
      </c>
      <c r="G143" s="41" t="s">
        <v>203</v>
      </c>
      <c r="H143" s="42" t="s">
        <v>204</v>
      </c>
      <c r="I143" s="42" t="s">
        <v>205</v>
      </c>
      <c r="J143" s="42" t="s">
        <v>206</v>
      </c>
      <c r="K143" s="134" t="s">
        <v>327</v>
      </c>
      <c r="L143" s="128" t="s">
        <v>207</v>
      </c>
    </row>
    <row r="144" spans="1:237" ht="43.5" customHeight="1" x14ac:dyDescent="0.25">
      <c r="A144" s="98">
        <v>142</v>
      </c>
      <c r="B144" s="41" t="s">
        <v>376</v>
      </c>
      <c r="C144" s="38" t="s">
        <v>79</v>
      </c>
      <c r="D144" s="38" t="s">
        <v>15</v>
      </c>
      <c r="E144" s="39">
        <v>44440</v>
      </c>
      <c r="F144" s="37" t="s">
        <v>333</v>
      </c>
      <c r="G144" s="41" t="s">
        <v>203</v>
      </c>
      <c r="H144" s="42" t="s">
        <v>204</v>
      </c>
      <c r="I144" s="42" t="s">
        <v>205</v>
      </c>
      <c r="J144" s="42" t="s">
        <v>206</v>
      </c>
      <c r="K144" s="134" t="s">
        <v>327</v>
      </c>
      <c r="L144" s="128" t="s">
        <v>207</v>
      </c>
    </row>
    <row r="145" spans="1:12" ht="43.5" customHeight="1" x14ac:dyDescent="0.25">
      <c r="A145" s="98">
        <v>143</v>
      </c>
      <c r="B145" s="41" t="s">
        <v>376</v>
      </c>
      <c r="C145" s="38" t="s">
        <v>79</v>
      </c>
      <c r="D145" s="38" t="s">
        <v>15</v>
      </c>
      <c r="E145" s="39">
        <v>44501</v>
      </c>
      <c r="F145" s="37" t="s">
        <v>333</v>
      </c>
      <c r="G145" s="41" t="s">
        <v>224</v>
      </c>
      <c r="H145" s="42" t="s">
        <v>204</v>
      </c>
      <c r="I145" s="42" t="s">
        <v>160</v>
      </c>
      <c r="J145" s="42" t="s">
        <v>234</v>
      </c>
      <c r="K145" s="134" t="s">
        <v>327</v>
      </c>
      <c r="L145" s="38" t="s">
        <v>225</v>
      </c>
    </row>
    <row r="146" spans="1:12" ht="43.5" customHeight="1" x14ac:dyDescent="0.25">
      <c r="A146" s="98">
        <v>144</v>
      </c>
      <c r="B146" s="41" t="s">
        <v>376</v>
      </c>
      <c r="C146" s="38" t="s">
        <v>79</v>
      </c>
      <c r="D146" s="38" t="s">
        <v>15</v>
      </c>
      <c r="E146" s="39">
        <v>44501</v>
      </c>
      <c r="F146" s="37" t="s">
        <v>353</v>
      </c>
      <c r="G146" s="41" t="s">
        <v>224</v>
      </c>
      <c r="H146" s="42" t="s">
        <v>204</v>
      </c>
      <c r="I146" s="42" t="s">
        <v>160</v>
      </c>
      <c r="J146" s="42" t="s">
        <v>234</v>
      </c>
      <c r="K146" s="134" t="s">
        <v>327</v>
      </c>
      <c r="L146" s="38" t="s">
        <v>225</v>
      </c>
    </row>
    <row r="147" spans="1:12" ht="43.5" customHeight="1" x14ac:dyDescent="0.25">
      <c r="A147" s="98">
        <v>145</v>
      </c>
      <c r="B147" s="41" t="s">
        <v>376</v>
      </c>
      <c r="C147" s="38" t="s">
        <v>79</v>
      </c>
      <c r="D147" s="38" t="s">
        <v>15</v>
      </c>
      <c r="E147" s="39">
        <v>44501</v>
      </c>
      <c r="F147" s="115" t="s">
        <v>351</v>
      </c>
      <c r="G147" s="41" t="s">
        <v>224</v>
      </c>
      <c r="H147" s="42" t="s">
        <v>204</v>
      </c>
      <c r="I147" s="42" t="s">
        <v>160</v>
      </c>
      <c r="J147" s="42" t="s">
        <v>234</v>
      </c>
      <c r="K147" s="134" t="s">
        <v>327</v>
      </c>
      <c r="L147" s="38" t="s">
        <v>225</v>
      </c>
    </row>
    <row r="148" spans="1:12" ht="58.5" customHeight="1" x14ac:dyDescent="0.25">
      <c r="A148" s="98">
        <v>146</v>
      </c>
      <c r="B148" s="41" t="s">
        <v>376</v>
      </c>
      <c r="C148" s="38" t="s">
        <v>79</v>
      </c>
      <c r="D148" s="38" t="s">
        <v>15</v>
      </c>
      <c r="E148" s="39">
        <v>44501</v>
      </c>
      <c r="F148" s="116" t="s">
        <v>352</v>
      </c>
      <c r="G148" s="41" t="s">
        <v>226</v>
      </c>
      <c r="H148" s="42" t="s">
        <v>204</v>
      </c>
      <c r="I148" s="42" t="s">
        <v>160</v>
      </c>
      <c r="J148" s="42" t="s">
        <v>227</v>
      </c>
      <c r="K148" s="134" t="s">
        <v>327</v>
      </c>
      <c r="L148" s="38" t="s">
        <v>232</v>
      </c>
    </row>
    <row r="149" spans="1:12" ht="58.5" customHeight="1" x14ac:dyDescent="0.25">
      <c r="A149" s="98">
        <v>147</v>
      </c>
      <c r="B149" s="41" t="s">
        <v>279</v>
      </c>
      <c r="C149" s="38" t="s">
        <v>79</v>
      </c>
      <c r="D149" s="38" t="s">
        <v>208</v>
      </c>
      <c r="E149" s="39">
        <v>44522</v>
      </c>
      <c r="F149" s="37" t="s">
        <v>347</v>
      </c>
      <c r="G149" s="41" t="s">
        <v>209</v>
      </c>
      <c r="H149" s="42" t="s">
        <v>152</v>
      </c>
      <c r="I149" s="42" t="s">
        <v>41</v>
      </c>
      <c r="J149" s="42" t="s">
        <v>210</v>
      </c>
      <c r="K149" s="134" t="s">
        <v>327</v>
      </c>
      <c r="L149" s="128" t="s">
        <v>211</v>
      </c>
    </row>
    <row r="150" spans="1:12" ht="58.5" customHeight="1" x14ac:dyDescent="0.25">
      <c r="A150" s="98">
        <v>148</v>
      </c>
      <c r="B150" s="41" t="s">
        <v>279</v>
      </c>
      <c r="C150" s="38" t="s">
        <v>79</v>
      </c>
      <c r="D150" s="38" t="s">
        <v>208</v>
      </c>
      <c r="E150" s="39">
        <v>44522</v>
      </c>
      <c r="F150" s="115" t="s">
        <v>351</v>
      </c>
      <c r="G150" s="41" t="s">
        <v>209</v>
      </c>
      <c r="H150" s="42" t="s">
        <v>152</v>
      </c>
      <c r="I150" s="42" t="s">
        <v>41</v>
      </c>
      <c r="J150" s="42" t="s">
        <v>210</v>
      </c>
      <c r="K150" s="134" t="s">
        <v>327</v>
      </c>
      <c r="L150" s="128" t="s">
        <v>211</v>
      </c>
    </row>
    <row r="151" spans="1:12" ht="58.5" customHeight="1" x14ac:dyDescent="0.25">
      <c r="A151" s="98">
        <v>149</v>
      </c>
      <c r="B151" s="41" t="s">
        <v>279</v>
      </c>
      <c r="C151" s="38" t="s">
        <v>79</v>
      </c>
      <c r="D151" s="38" t="s">
        <v>208</v>
      </c>
      <c r="E151" s="39">
        <v>44522</v>
      </c>
      <c r="F151" s="37" t="s">
        <v>344</v>
      </c>
      <c r="G151" s="41" t="s">
        <v>209</v>
      </c>
      <c r="H151" s="42" t="s">
        <v>152</v>
      </c>
      <c r="I151" s="42" t="s">
        <v>41</v>
      </c>
      <c r="J151" s="42" t="s">
        <v>210</v>
      </c>
      <c r="K151" s="134" t="s">
        <v>327</v>
      </c>
      <c r="L151" s="128" t="s">
        <v>211</v>
      </c>
    </row>
    <row r="152" spans="1:12" ht="58.5" customHeight="1" x14ac:dyDescent="0.25">
      <c r="A152" s="98">
        <v>150</v>
      </c>
      <c r="B152" s="115" t="s">
        <v>372</v>
      </c>
      <c r="C152" s="38" t="s">
        <v>79</v>
      </c>
      <c r="D152" s="66" t="s">
        <v>377</v>
      </c>
      <c r="E152" s="39">
        <v>44530</v>
      </c>
      <c r="F152" s="116" t="s">
        <v>339</v>
      </c>
      <c r="G152" s="41" t="s">
        <v>213</v>
      </c>
      <c r="H152" s="42" t="s">
        <v>160</v>
      </c>
      <c r="I152" s="42" t="s">
        <v>62</v>
      </c>
      <c r="J152" s="42" t="s">
        <v>214</v>
      </c>
      <c r="K152" s="134" t="s">
        <v>327</v>
      </c>
      <c r="L152" s="25" t="s">
        <v>314</v>
      </c>
    </row>
    <row r="153" spans="1:12" ht="58.5" customHeight="1" x14ac:dyDescent="0.25">
      <c r="A153" s="98">
        <v>151</v>
      </c>
      <c r="B153" s="125" t="s">
        <v>215</v>
      </c>
      <c r="C153" s="98" t="s">
        <v>29</v>
      </c>
      <c r="D153" s="38" t="s">
        <v>79</v>
      </c>
      <c r="E153" s="39">
        <v>44531</v>
      </c>
      <c r="F153" s="116" t="s">
        <v>339</v>
      </c>
      <c r="G153" s="41" t="s">
        <v>216</v>
      </c>
      <c r="H153" s="42" t="s">
        <v>48</v>
      </c>
      <c r="I153" s="42" t="s">
        <v>217</v>
      </c>
      <c r="J153" s="42" t="s">
        <v>218</v>
      </c>
      <c r="K153" s="134" t="s">
        <v>327</v>
      </c>
      <c r="L153" s="38" t="s">
        <v>81</v>
      </c>
    </row>
    <row r="154" spans="1:12" ht="58.5" customHeight="1" x14ac:dyDescent="0.25">
      <c r="A154" s="98">
        <v>152</v>
      </c>
      <c r="B154" s="37" t="s">
        <v>238</v>
      </c>
      <c r="C154" s="38" t="s">
        <v>79</v>
      </c>
      <c r="D154" s="38" t="s">
        <v>229</v>
      </c>
      <c r="E154" s="39">
        <v>44531</v>
      </c>
      <c r="F154" s="41" t="s">
        <v>336</v>
      </c>
      <c r="G154" s="41" t="s">
        <v>230</v>
      </c>
      <c r="H154" s="42" t="s">
        <v>73</v>
      </c>
      <c r="I154" s="42" t="s">
        <v>62</v>
      </c>
      <c r="J154" s="42" t="s">
        <v>231</v>
      </c>
      <c r="K154" s="134" t="s">
        <v>327</v>
      </c>
      <c r="L154" s="38" t="s">
        <v>237</v>
      </c>
    </row>
    <row r="155" spans="1:12" ht="58.5" customHeight="1" x14ac:dyDescent="0.25">
      <c r="A155" s="98">
        <v>153</v>
      </c>
      <c r="B155" s="115" t="s">
        <v>371</v>
      </c>
      <c r="C155" s="38" t="s">
        <v>79</v>
      </c>
      <c r="D155" s="38" t="s">
        <v>122</v>
      </c>
      <c r="E155" s="39">
        <v>44554</v>
      </c>
      <c r="F155" s="116" t="s">
        <v>245</v>
      </c>
      <c r="G155" s="41" t="s">
        <v>235</v>
      </c>
      <c r="H155" s="42" t="s">
        <v>219</v>
      </c>
      <c r="I155" s="42" t="s">
        <v>62</v>
      </c>
      <c r="J155" s="42" t="s">
        <v>228</v>
      </c>
      <c r="K155" s="134" t="s">
        <v>327</v>
      </c>
      <c r="L155" s="38" t="s">
        <v>236</v>
      </c>
    </row>
    <row r="156" spans="1:12" ht="58.5" customHeight="1" x14ac:dyDescent="0.25">
      <c r="A156" s="98">
        <v>154</v>
      </c>
      <c r="B156" s="115" t="s">
        <v>371</v>
      </c>
      <c r="C156" s="66" t="s">
        <v>79</v>
      </c>
      <c r="D156" s="38" t="s">
        <v>122</v>
      </c>
      <c r="E156" s="39">
        <v>44554</v>
      </c>
      <c r="F156" s="41" t="s">
        <v>239</v>
      </c>
      <c r="G156" s="41" t="s">
        <v>235</v>
      </c>
      <c r="H156" s="42" t="s">
        <v>219</v>
      </c>
      <c r="I156" s="42" t="s">
        <v>62</v>
      </c>
      <c r="J156" s="42" t="s">
        <v>228</v>
      </c>
      <c r="K156" s="134" t="s">
        <v>327</v>
      </c>
      <c r="L156" s="38" t="s">
        <v>236</v>
      </c>
    </row>
    <row r="157" spans="1:12" ht="31.5" x14ac:dyDescent="0.25">
      <c r="A157" s="98">
        <v>155</v>
      </c>
      <c r="B157" s="115" t="s">
        <v>371</v>
      </c>
      <c r="C157" s="38" t="s">
        <v>79</v>
      </c>
      <c r="D157" s="38" t="s">
        <v>122</v>
      </c>
      <c r="E157" s="39">
        <v>44558</v>
      </c>
      <c r="F157" s="41" t="s">
        <v>244</v>
      </c>
      <c r="G157" s="41" t="s">
        <v>233</v>
      </c>
      <c r="H157" s="42" t="s">
        <v>219</v>
      </c>
      <c r="I157" s="42" t="s">
        <v>62</v>
      </c>
      <c r="J157" s="42" t="s">
        <v>220</v>
      </c>
      <c r="K157" s="134" t="s">
        <v>327</v>
      </c>
      <c r="L157" s="38" t="s">
        <v>81</v>
      </c>
    </row>
    <row r="158" spans="1:12" s="139" customFormat="1" ht="48" customHeight="1" x14ac:dyDescent="0.25">
      <c r="A158" s="98">
        <v>156</v>
      </c>
      <c r="B158" s="135" t="s">
        <v>305</v>
      </c>
      <c r="C158" s="112" t="s">
        <v>79</v>
      </c>
      <c r="D158" s="112" t="s">
        <v>280</v>
      </c>
      <c r="E158" s="136">
        <v>44562</v>
      </c>
      <c r="F158" s="130" t="s">
        <v>344</v>
      </c>
      <c r="G158" s="135" t="s">
        <v>281</v>
      </c>
      <c r="H158" s="112">
        <v>11</v>
      </c>
      <c r="I158" s="112">
        <v>1</v>
      </c>
      <c r="J158" s="123" t="s">
        <v>306</v>
      </c>
      <c r="K158" s="137" t="s">
        <v>327</v>
      </c>
      <c r="L158" s="138" t="s">
        <v>307</v>
      </c>
    </row>
    <row r="159" spans="1:12" s="141" customFormat="1" ht="48" customHeight="1" x14ac:dyDescent="0.25">
      <c r="A159" s="98">
        <v>157</v>
      </c>
      <c r="B159" s="68" t="s">
        <v>305</v>
      </c>
      <c r="C159" s="66" t="s">
        <v>79</v>
      </c>
      <c r="D159" s="66" t="s">
        <v>280</v>
      </c>
      <c r="E159" s="67">
        <v>44562</v>
      </c>
      <c r="F159" s="41" t="s">
        <v>244</v>
      </c>
      <c r="G159" s="68" t="s">
        <v>281</v>
      </c>
      <c r="H159" s="66">
        <v>11</v>
      </c>
      <c r="I159" s="66">
        <v>1</v>
      </c>
      <c r="J159" s="69" t="s">
        <v>306</v>
      </c>
      <c r="K159" s="134" t="s">
        <v>327</v>
      </c>
      <c r="L159" s="140" t="s">
        <v>307</v>
      </c>
    </row>
    <row r="160" spans="1:12" s="141" customFormat="1" ht="48" customHeight="1" x14ac:dyDescent="0.25">
      <c r="A160" s="98">
        <v>158</v>
      </c>
      <c r="B160" s="76" t="s">
        <v>373</v>
      </c>
      <c r="C160" s="70" t="s">
        <v>79</v>
      </c>
      <c r="D160" s="71" t="s">
        <v>309</v>
      </c>
      <c r="E160" s="72">
        <v>44562</v>
      </c>
      <c r="F160" s="37" t="s">
        <v>357</v>
      </c>
      <c r="G160" s="73" t="s">
        <v>293</v>
      </c>
      <c r="H160" s="71">
        <v>11</v>
      </c>
      <c r="I160" s="71">
        <v>1</v>
      </c>
      <c r="J160" s="74" t="s">
        <v>291</v>
      </c>
      <c r="K160" s="134" t="s">
        <v>327</v>
      </c>
      <c r="L160" s="140" t="s">
        <v>292</v>
      </c>
    </row>
    <row r="161" spans="1:12" s="141" customFormat="1" ht="48" customHeight="1" x14ac:dyDescent="0.25">
      <c r="A161" s="98">
        <v>159</v>
      </c>
      <c r="B161" s="115" t="s">
        <v>149</v>
      </c>
      <c r="C161" s="70" t="s">
        <v>79</v>
      </c>
      <c r="D161" s="71" t="s">
        <v>150</v>
      </c>
      <c r="E161" s="72">
        <v>44562</v>
      </c>
      <c r="F161" s="37" t="s">
        <v>344</v>
      </c>
      <c r="G161" s="73" t="s">
        <v>293</v>
      </c>
      <c r="H161" s="71">
        <v>11</v>
      </c>
      <c r="I161" s="71">
        <v>1</v>
      </c>
      <c r="J161" s="74" t="s">
        <v>291</v>
      </c>
      <c r="K161" s="134" t="s">
        <v>327</v>
      </c>
      <c r="L161" s="140" t="s">
        <v>294</v>
      </c>
    </row>
    <row r="162" spans="1:12" s="141" customFormat="1" ht="48" customHeight="1" x14ac:dyDescent="0.25">
      <c r="A162" s="98">
        <v>160</v>
      </c>
      <c r="B162" s="41" t="s">
        <v>376</v>
      </c>
      <c r="C162" s="70" t="s">
        <v>79</v>
      </c>
      <c r="D162" s="70" t="s">
        <v>15</v>
      </c>
      <c r="E162" s="142">
        <v>44562</v>
      </c>
      <c r="F162" s="37" t="s">
        <v>353</v>
      </c>
      <c r="G162" s="65" t="s">
        <v>284</v>
      </c>
      <c r="H162" s="71">
        <v>47</v>
      </c>
      <c r="I162" s="71">
        <v>10</v>
      </c>
      <c r="J162" s="74" t="s">
        <v>323</v>
      </c>
      <c r="K162" s="134" t="s">
        <v>327</v>
      </c>
      <c r="L162" s="143" t="s">
        <v>283</v>
      </c>
    </row>
    <row r="163" spans="1:12" s="141" customFormat="1" ht="48" customHeight="1" x14ac:dyDescent="0.25">
      <c r="A163" s="98">
        <v>161</v>
      </c>
      <c r="B163" s="41" t="s">
        <v>376</v>
      </c>
      <c r="C163" s="70" t="s">
        <v>79</v>
      </c>
      <c r="D163" s="70" t="s">
        <v>15</v>
      </c>
      <c r="E163" s="142">
        <v>44562</v>
      </c>
      <c r="F163" s="115" t="s">
        <v>351</v>
      </c>
      <c r="G163" s="65" t="s">
        <v>284</v>
      </c>
      <c r="H163" s="71">
        <v>47</v>
      </c>
      <c r="I163" s="71">
        <v>10</v>
      </c>
      <c r="J163" s="74" t="s">
        <v>323</v>
      </c>
      <c r="K163" s="134" t="s">
        <v>327</v>
      </c>
      <c r="L163" s="143" t="s">
        <v>283</v>
      </c>
    </row>
    <row r="164" spans="1:12" s="141" customFormat="1" ht="48" customHeight="1" x14ac:dyDescent="0.25">
      <c r="A164" s="98">
        <v>162</v>
      </c>
      <c r="B164" s="41" t="s">
        <v>376</v>
      </c>
      <c r="C164" s="70" t="s">
        <v>79</v>
      </c>
      <c r="D164" s="70" t="s">
        <v>15</v>
      </c>
      <c r="E164" s="142">
        <v>44562</v>
      </c>
      <c r="F164" s="119" t="s">
        <v>333</v>
      </c>
      <c r="G164" s="65" t="s">
        <v>284</v>
      </c>
      <c r="H164" s="71">
        <v>47</v>
      </c>
      <c r="I164" s="71">
        <v>3</v>
      </c>
      <c r="J164" s="74" t="s">
        <v>286</v>
      </c>
      <c r="K164" s="144" t="s">
        <v>327</v>
      </c>
      <c r="L164" s="143" t="s">
        <v>283</v>
      </c>
    </row>
    <row r="165" spans="1:12" s="59" customFormat="1" ht="48" customHeight="1" x14ac:dyDescent="0.25">
      <c r="A165" s="98">
        <v>163</v>
      </c>
      <c r="B165" s="41" t="s">
        <v>295</v>
      </c>
      <c r="C165" s="70" t="s">
        <v>29</v>
      </c>
      <c r="D165" s="70" t="s">
        <v>431</v>
      </c>
      <c r="E165" s="142">
        <v>44621</v>
      </c>
      <c r="F165" s="119" t="s">
        <v>212</v>
      </c>
      <c r="G165" s="57" t="s">
        <v>81</v>
      </c>
      <c r="H165" s="65" t="s">
        <v>296</v>
      </c>
      <c r="I165" s="71">
        <v>24</v>
      </c>
      <c r="J165" s="71">
        <v>3</v>
      </c>
      <c r="K165" s="74" t="s">
        <v>432</v>
      </c>
      <c r="L165" s="144" t="s">
        <v>327</v>
      </c>
    </row>
    <row r="166" spans="1:12" s="141" customFormat="1" ht="48" customHeight="1" x14ac:dyDescent="0.25">
      <c r="A166" s="98">
        <v>164</v>
      </c>
      <c r="B166" s="68" t="s">
        <v>305</v>
      </c>
      <c r="C166" s="70" t="s">
        <v>79</v>
      </c>
      <c r="D166" s="70" t="s">
        <v>287</v>
      </c>
      <c r="E166" s="72">
        <v>44621</v>
      </c>
      <c r="F166" s="76" t="s">
        <v>355</v>
      </c>
      <c r="G166" s="76" t="s">
        <v>310</v>
      </c>
      <c r="H166" s="71">
        <v>11</v>
      </c>
      <c r="I166" s="71">
        <v>3</v>
      </c>
      <c r="J166" s="74" t="s">
        <v>286</v>
      </c>
      <c r="K166" s="134" t="s">
        <v>327</v>
      </c>
      <c r="L166" s="145" t="s">
        <v>311</v>
      </c>
    </row>
    <row r="167" spans="1:12" s="141" customFormat="1" ht="48" customHeight="1" x14ac:dyDescent="0.25">
      <c r="A167" s="98">
        <v>165</v>
      </c>
      <c r="B167" s="68" t="s">
        <v>305</v>
      </c>
      <c r="C167" s="70" t="s">
        <v>79</v>
      </c>
      <c r="D167" s="70" t="s">
        <v>287</v>
      </c>
      <c r="E167" s="72">
        <v>44621</v>
      </c>
      <c r="F167" s="37" t="s">
        <v>344</v>
      </c>
      <c r="G167" s="76" t="s">
        <v>310</v>
      </c>
      <c r="H167" s="71">
        <v>11</v>
      </c>
      <c r="I167" s="71">
        <v>1</v>
      </c>
      <c r="J167" s="74" t="s">
        <v>288</v>
      </c>
      <c r="K167" s="134" t="s">
        <v>327</v>
      </c>
      <c r="L167" s="145" t="s">
        <v>311</v>
      </c>
    </row>
    <row r="168" spans="1:12" s="141" customFormat="1" ht="48" customHeight="1" x14ac:dyDescent="0.25">
      <c r="A168" s="98">
        <v>166</v>
      </c>
      <c r="B168" s="115" t="s">
        <v>372</v>
      </c>
      <c r="C168" s="70" t="s">
        <v>79</v>
      </c>
      <c r="D168" s="150" t="s">
        <v>377</v>
      </c>
      <c r="E168" s="72">
        <v>44630</v>
      </c>
      <c r="F168" s="116" t="s">
        <v>339</v>
      </c>
      <c r="G168" s="65" t="s">
        <v>313</v>
      </c>
      <c r="H168" s="71">
        <v>9</v>
      </c>
      <c r="I168" s="75">
        <v>1</v>
      </c>
      <c r="J168" s="74" t="s">
        <v>297</v>
      </c>
      <c r="K168" s="134" t="s">
        <v>327</v>
      </c>
      <c r="L168" s="146" t="s">
        <v>315</v>
      </c>
    </row>
    <row r="169" spans="1:12" s="141" customFormat="1" ht="48" customHeight="1" x14ac:dyDescent="0.25">
      <c r="A169" s="98">
        <v>167</v>
      </c>
      <c r="B169" s="115" t="s">
        <v>371</v>
      </c>
      <c r="C169" s="70" t="s">
        <v>79</v>
      </c>
      <c r="D169" s="70" t="s">
        <v>122</v>
      </c>
      <c r="E169" s="72">
        <v>44651</v>
      </c>
      <c r="F169" s="37" t="s">
        <v>344</v>
      </c>
      <c r="G169" s="77" t="s">
        <v>290</v>
      </c>
      <c r="H169" s="71">
        <v>6</v>
      </c>
      <c r="I169" s="71">
        <v>1</v>
      </c>
      <c r="J169" s="74" t="s">
        <v>288</v>
      </c>
      <c r="K169" s="134" t="s">
        <v>327</v>
      </c>
      <c r="L169" s="140" t="s">
        <v>319</v>
      </c>
    </row>
    <row r="170" spans="1:12" s="141" customFormat="1" ht="48" customHeight="1" x14ac:dyDescent="0.25">
      <c r="A170" s="98">
        <v>168</v>
      </c>
      <c r="B170" s="115" t="s">
        <v>371</v>
      </c>
      <c r="C170" s="70" t="s">
        <v>79</v>
      </c>
      <c r="D170" s="70" t="s">
        <v>122</v>
      </c>
      <c r="E170" s="72">
        <v>44651</v>
      </c>
      <c r="F170" s="76" t="s">
        <v>348</v>
      </c>
      <c r="G170" s="77" t="s">
        <v>290</v>
      </c>
      <c r="H170" s="71">
        <v>6</v>
      </c>
      <c r="I170" s="71">
        <v>1</v>
      </c>
      <c r="J170" s="74" t="s">
        <v>288</v>
      </c>
      <c r="K170" s="134" t="s">
        <v>327</v>
      </c>
      <c r="L170" s="140" t="s">
        <v>319</v>
      </c>
    </row>
    <row r="171" spans="1:12" s="141" customFormat="1" ht="48" customHeight="1" x14ac:dyDescent="0.25">
      <c r="A171" s="98">
        <v>169</v>
      </c>
      <c r="B171" s="115" t="s">
        <v>371</v>
      </c>
      <c r="C171" s="70" t="s">
        <v>79</v>
      </c>
      <c r="D171" s="70" t="s">
        <v>122</v>
      </c>
      <c r="E171" s="72">
        <v>44652</v>
      </c>
      <c r="F171" s="37" t="s">
        <v>344</v>
      </c>
      <c r="G171" s="78" t="s">
        <v>298</v>
      </c>
      <c r="H171" s="71">
        <v>6</v>
      </c>
      <c r="I171" s="71">
        <v>2</v>
      </c>
      <c r="J171" s="74" t="s">
        <v>299</v>
      </c>
      <c r="K171" s="134" t="s">
        <v>327</v>
      </c>
      <c r="L171" s="140" t="s">
        <v>318</v>
      </c>
    </row>
    <row r="172" spans="1:12" s="141" customFormat="1" ht="48" customHeight="1" x14ac:dyDescent="0.25">
      <c r="A172" s="98">
        <v>170</v>
      </c>
      <c r="B172" s="115" t="s">
        <v>371</v>
      </c>
      <c r="C172" s="70" t="s">
        <v>79</v>
      </c>
      <c r="D172" s="70" t="s">
        <v>122</v>
      </c>
      <c r="E172" s="72">
        <v>44652</v>
      </c>
      <c r="F172" s="116" t="s">
        <v>339</v>
      </c>
      <c r="G172" s="78" t="s">
        <v>298</v>
      </c>
      <c r="H172" s="71">
        <v>6</v>
      </c>
      <c r="I172" s="71">
        <v>2</v>
      </c>
      <c r="J172" s="74" t="s">
        <v>299</v>
      </c>
      <c r="K172" s="134" t="s">
        <v>327</v>
      </c>
      <c r="L172" s="140" t="s">
        <v>318</v>
      </c>
    </row>
    <row r="173" spans="1:12" s="141" customFormat="1" ht="48" customHeight="1" x14ac:dyDescent="0.25">
      <c r="A173" s="98">
        <v>171</v>
      </c>
      <c r="B173" s="115" t="s">
        <v>371</v>
      </c>
      <c r="C173" s="70" t="s">
        <v>79</v>
      </c>
      <c r="D173" s="70" t="s">
        <v>122</v>
      </c>
      <c r="E173" s="72">
        <v>44713</v>
      </c>
      <c r="F173" s="116" t="s">
        <v>339</v>
      </c>
      <c r="G173" s="78" t="s">
        <v>322</v>
      </c>
      <c r="H173" s="71">
        <v>6</v>
      </c>
      <c r="I173" s="71">
        <v>2</v>
      </c>
      <c r="J173" s="74" t="s">
        <v>300</v>
      </c>
      <c r="K173" s="134" t="s">
        <v>327</v>
      </c>
      <c r="L173" s="140" t="s">
        <v>321</v>
      </c>
    </row>
    <row r="174" spans="1:12" s="59" customFormat="1" ht="48" customHeight="1" x14ac:dyDescent="0.25">
      <c r="A174" s="98">
        <v>172</v>
      </c>
      <c r="B174" s="41" t="s">
        <v>57</v>
      </c>
      <c r="C174" s="66" t="s">
        <v>16</v>
      </c>
      <c r="D174" s="66" t="s">
        <v>79</v>
      </c>
      <c r="E174" s="72">
        <v>44805</v>
      </c>
      <c r="F174" s="119" t="s">
        <v>333</v>
      </c>
      <c r="G174" s="78" t="s">
        <v>433</v>
      </c>
      <c r="H174" s="71">
        <v>30</v>
      </c>
      <c r="I174" s="71">
        <v>9</v>
      </c>
      <c r="J174" s="74" t="s">
        <v>434</v>
      </c>
      <c r="K174" s="134" t="s">
        <v>327</v>
      </c>
      <c r="L174" s="58" t="s">
        <v>81</v>
      </c>
    </row>
    <row r="175" spans="1:12" s="59" customFormat="1" ht="48" customHeight="1" x14ac:dyDescent="0.25">
      <c r="A175" s="98">
        <v>173</v>
      </c>
      <c r="B175" s="115" t="s">
        <v>459</v>
      </c>
      <c r="C175" s="70" t="s">
        <v>79</v>
      </c>
      <c r="D175" s="70" t="s">
        <v>390</v>
      </c>
      <c r="E175" s="72">
        <v>44805</v>
      </c>
      <c r="F175" s="116" t="s">
        <v>339</v>
      </c>
      <c r="G175" s="78" t="s">
        <v>391</v>
      </c>
      <c r="H175" s="71" t="s">
        <v>205</v>
      </c>
      <c r="I175" s="71" t="s">
        <v>205</v>
      </c>
      <c r="J175" s="74" t="s">
        <v>394</v>
      </c>
      <c r="K175" s="134" t="s">
        <v>389</v>
      </c>
      <c r="L175" s="140"/>
    </row>
    <row r="176" spans="1:12" s="59" customFormat="1" ht="48" customHeight="1" x14ac:dyDescent="0.25">
      <c r="A176" s="98">
        <v>174</v>
      </c>
      <c r="B176" s="115" t="s">
        <v>371</v>
      </c>
      <c r="C176" s="70" t="s">
        <v>79</v>
      </c>
      <c r="D176" s="70" t="s">
        <v>122</v>
      </c>
      <c r="E176" s="72">
        <v>44805</v>
      </c>
      <c r="F176" s="116" t="s">
        <v>339</v>
      </c>
      <c r="G176" s="78" t="s">
        <v>395</v>
      </c>
      <c r="H176" s="71" t="s">
        <v>205</v>
      </c>
      <c r="I176" s="71">
        <v>4</v>
      </c>
      <c r="J176" s="74" t="s">
        <v>396</v>
      </c>
      <c r="K176" s="134" t="s">
        <v>389</v>
      </c>
      <c r="L176" s="140"/>
    </row>
    <row r="177" spans="1:15" s="59" customFormat="1" ht="48" customHeight="1" x14ac:dyDescent="0.25">
      <c r="A177" s="98">
        <v>175</v>
      </c>
      <c r="B177" s="68" t="s">
        <v>397</v>
      </c>
      <c r="C177" s="70" t="s">
        <v>79</v>
      </c>
      <c r="D177" s="70" t="s">
        <v>386</v>
      </c>
      <c r="E177" s="72">
        <v>44835</v>
      </c>
      <c r="F177" s="116" t="s">
        <v>344</v>
      </c>
      <c r="G177" s="78" t="s">
        <v>387</v>
      </c>
      <c r="H177" s="71">
        <v>11</v>
      </c>
      <c r="I177" s="71">
        <v>10</v>
      </c>
      <c r="J177" s="74" t="s">
        <v>388</v>
      </c>
      <c r="K177" s="144" t="s">
        <v>389</v>
      </c>
      <c r="L177" s="146"/>
    </row>
    <row r="178" spans="1:15" s="59" customFormat="1" ht="48" customHeight="1" x14ac:dyDescent="0.25">
      <c r="A178" s="98">
        <v>176</v>
      </c>
      <c r="B178" s="68" t="s">
        <v>397</v>
      </c>
      <c r="C178" s="70" t="s">
        <v>79</v>
      </c>
      <c r="D178" s="70" t="s">
        <v>386</v>
      </c>
      <c r="E178" s="72">
        <v>44835</v>
      </c>
      <c r="F178" s="116" t="s">
        <v>465</v>
      </c>
      <c r="G178" s="214" t="s">
        <v>466</v>
      </c>
      <c r="H178" s="71">
        <v>11</v>
      </c>
      <c r="I178" s="71">
        <v>10</v>
      </c>
      <c r="J178" s="74" t="s">
        <v>467</v>
      </c>
      <c r="K178" s="144" t="s">
        <v>389</v>
      </c>
      <c r="L178" s="58"/>
    </row>
    <row r="179" spans="1:15" s="59" customFormat="1" ht="31.5" x14ac:dyDescent="0.25">
      <c r="A179" s="98">
        <v>177</v>
      </c>
      <c r="B179" s="115" t="s">
        <v>372</v>
      </c>
      <c r="C179" s="70" t="s">
        <v>79</v>
      </c>
      <c r="D179" s="70" t="s">
        <v>398</v>
      </c>
      <c r="E179" s="72">
        <v>44835</v>
      </c>
      <c r="F179" s="116" t="s">
        <v>399</v>
      </c>
      <c r="G179" s="78" t="s">
        <v>400</v>
      </c>
      <c r="H179" s="71">
        <v>9</v>
      </c>
      <c r="I179" s="71">
        <v>4</v>
      </c>
      <c r="J179" s="74" t="s">
        <v>401</v>
      </c>
      <c r="K179" s="144" t="s">
        <v>389</v>
      </c>
      <c r="L179" s="140"/>
    </row>
    <row r="180" spans="1:15" s="59" customFormat="1" ht="31.5" x14ac:dyDescent="0.25">
      <c r="A180" s="98">
        <v>178</v>
      </c>
      <c r="B180" s="115" t="s">
        <v>372</v>
      </c>
      <c r="C180" s="70" t="s">
        <v>79</v>
      </c>
      <c r="D180" s="70" t="s">
        <v>398</v>
      </c>
      <c r="E180" s="72">
        <v>44835</v>
      </c>
      <c r="F180" s="116" t="s">
        <v>339</v>
      </c>
      <c r="G180" s="78" t="s">
        <v>400</v>
      </c>
      <c r="H180" s="71">
        <v>9</v>
      </c>
      <c r="I180" s="71">
        <v>4</v>
      </c>
      <c r="J180" s="74" t="s">
        <v>401</v>
      </c>
      <c r="K180" s="144" t="s">
        <v>389</v>
      </c>
      <c r="L180" s="140"/>
    </row>
    <row r="181" spans="1:15" s="59" customFormat="1" ht="31.5" x14ac:dyDescent="0.25">
      <c r="A181" s="98">
        <v>179</v>
      </c>
      <c r="B181" s="115" t="s">
        <v>372</v>
      </c>
      <c r="C181" s="70" t="s">
        <v>79</v>
      </c>
      <c r="D181" s="70" t="s">
        <v>398</v>
      </c>
      <c r="E181" s="72">
        <v>44835</v>
      </c>
      <c r="F181" s="116" t="s">
        <v>339</v>
      </c>
      <c r="G181" s="78" t="s">
        <v>402</v>
      </c>
      <c r="H181" s="71">
        <v>9</v>
      </c>
      <c r="I181" s="71">
        <v>4</v>
      </c>
      <c r="J181" s="74" t="s">
        <v>403</v>
      </c>
      <c r="K181" s="144" t="s">
        <v>389</v>
      </c>
      <c r="L181" s="140"/>
    </row>
    <row r="182" spans="1:15" s="59" customFormat="1" ht="31.5" x14ac:dyDescent="0.25">
      <c r="A182" s="98">
        <v>180</v>
      </c>
      <c r="B182" s="115" t="s">
        <v>372</v>
      </c>
      <c r="C182" s="70" t="s">
        <v>79</v>
      </c>
      <c r="D182" s="70" t="s">
        <v>398</v>
      </c>
      <c r="E182" s="72">
        <v>44835</v>
      </c>
      <c r="F182" s="116" t="s">
        <v>354</v>
      </c>
      <c r="G182" s="78" t="s">
        <v>404</v>
      </c>
      <c r="H182" s="71">
        <v>9</v>
      </c>
      <c r="I182" s="71">
        <v>4</v>
      </c>
      <c r="J182" s="74" t="s">
        <v>403</v>
      </c>
      <c r="K182" s="144" t="s">
        <v>389</v>
      </c>
      <c r="L182" s="140"/>
    </row>
    <row r="183" spans="1:15" s="59" customFormat="1" ht="32.25" customHeight="1" x14ac:dyDescent="0.25">
      <c r="A183" s="98">
        <v>181</v>
      </c>
      <c r="B183" s="115" t="s">
        <v>372</v>
      </c>
      <c r="C183" s="70" t="s">
        <v>79</v>
      </c>
      <c r="D183" s="70" t="s">
        <v>398</v>
      </c>
      <c r="E183" s="72">
        <v>44835</v>
      </c>
      <c r="F183" s="116" t="s">
        <v>339</v>
      </c>
      <c r="G183" s="78" t="s">
        <v>404</v>
      </c>
      <c r="H183" s="71">
        <v>9</v>
      </c>
      <c r="I183" s="71">
        <v>4</v>
      </c>
      <c r="J183" s="74" t="s">
        <v>403</v>
      </c>
      <c r="K183" s="144" t="s">
        <v>389</v>
      </c>
      <c r="L183" s="140"/>
    </row>
    <row r="184" spans="1:15" s="45" customFormat="1" ht="32.25" customHeight="1" x14ac:dyDescent="0.25">
      <c r="A184" s="98">
        <v>182</v>
      </c>
      <c r="B184" s="115" t="s">
        <v>372</v>
      </c>
      <c r="C184" s="70" t="s">
        <v>79</v>
      </c>
      <c r="D184" s="70" t="s">
        <v>398</v>
      </c>
      <c r="E184" s="72">
        <v>44866</v>
      </c>
      <c r="F184" s="116" t="s">
        <v>126</v>
      </c>
      <c r="G184" s="78" t="s">
        <v>406</v>
      </c>
      <c r="H184" s="71">
        <v>9</v>
      </c>
      <c r="I184" s="71">
        <v>4</v>
      </c>
      <c r="J184" s="74" t="s">
        <v>403</v>
      </c>
      <c r="K184" s="144" t="s">
        <v>389</v>
      </c>
      <c r="L184" s="173" t="s">
        <v>407</v>
      </c>
    </row>
    <row r="185" spans="1:15" s="45" customFormat="1" ht="32.25" customHeight="1" x14ac:dyDescent="0.25">
      <c r="A185" s="98">
        <v>183</v>
      </c>
      <c r="B185" s="115" t="s">
        <v>409</v>
      </c>
      <c r="C185" s="70" t="s">
        <v>79</v>
      </c>
      <c r="D185" s="70" t="s">
        <v>410</v>
      </c>
      <c r="E185" s="72">
        <v>44910</v>
      </c>
      <c r="F185" s="116" t="s">
        <v>411</v>
      </c>
      <c r="G185" s="78" t="s">
        <v>412</v>
      </c>
      <c r="H185" s="71">
        <v>20</v>
      </c>
      <c r="I185" s="71">
        <v>19</v>
      </c>
      <c r="J185" s="74" t="s">
        <v>413</v>
      </c>
      <c r="K185" s="144" t="s">
        <v>389</v>
      </c>
      <c r="L185" s="173" t="s">
        <v>414</v>
      </c>
    </row>
    <row r="186" spans="1:15" s="45" customFormat="1" ht="32.25" customHeight="1" x14ac:dyDescent="0.25">
      <c r="A186" s="98">
        <v>184</v>
      </c>
      <c r="B186" s="115" t="s">
        <v>409</v>
      </c>
      <c r="C186" s="70" t="s">
        <v>79</v>
      </c>
      <c r="D186" s="70" t="s">
        <v>410</v>
      </c>
      <c r="E186" s="72">
        <v>44910</v>
      </c>
      <c r="F186" s="116" t="s">
        <v>417</v>
      </c>
      <c r="G186" s="78" t="s">
        <v>412</v>
      </c>
      <c r="H186" s="71">
        <v>20</v>
      </c>
      <c r="I186" s="71">
        <v>19</v>
      </c>
      <c r="J186" s="74" t="s">
        <v>413</v>
      </c>
      <c r="K186" s="144" t="s">
        <v>389</v>
      </c>
      <c r="L186" s="173" t="s">
        <v>414</v>
      </c>
    </row>
    <row r="187" spans="1:15" s="45" customFormat="1" ht="32.25" customHeight="1" x14ac:dyDescent="0.25">
      <c r="A187" s="253">
        <v>185</v>
      </c>
      <c r="B187" s="232" t="s">
        <v>409</v>
      </c>
      <c r="C187" s="229" t="s">
        <v>79</v>
      </c>
      <c r="D187" s="229" t="s">
        <v>410</v>
      </c>
      <c r="E187" s="254">
        <v>44910</v>
      </c>
      <c r="F187" s="233" t="s">
        <v>418</v>
      </c>
      <c r="G187" s="230" t="s">
        <v>412</v>
      </c>
      <c r="H187" s="234">
        <v>20</v>
      </c>
      <c r="I187" s="234">
        <v>19</v>
      </c>
      <c r="J187" s="235" t="s">
        <v>413</v>
      </c>
      <c r="K187" s="255" t="s">
        <v>389</v>
      </c>
      <c r="L187" s="256" t="s">
        <v>414</v>
      </c>
    </row>
    <row r="188" spans="1:15" s="260" customFormat="1" ht="78.75" x14ac:dyDescent="0.25">
      <c r="A188" s="93">
        <v>1</v>
      </c>
      <c r="B188" s="87" t="s">
        <v>516</v>
      </c>
      <c r="C188" s="93" t="s">
        <v>79</v>
      </c>
      <c r="D188" s="93" t="s">
        <v>471</v>
      </c>
      <c r="E188" s="113">
        <v>44927</v>
      </c>
      <c r="F188" s="87" t="s">
        <v>497</v>
      </c>
      <c r="G188" s="257" t="s">
        <v>472</v>
      </c>
      <c r="H188" s="258">
        <v>11</v>
      </c>
      <c r="I188" s="258">
        <v>1</v>
      </c>
      <c r="J188" s="258" t="s">
        <v>473</v>
      </c>
      <c r="K188" s="92" t="s">
        <v>389</v>
      </c>
      <c r="L188" s="259" t="s">
        <v>498</v>
      </c>
      <c r="N188" s="93" t="s">
        <v>499</v>
      </c>
      <c r="O188" s="261"/>
    </row>
    <row r="189" spans="1:15" s="174" customFormat="1" ht="63" x14ac:dyDescent="0.25">
      <c r="A189" s="66">
        <v>2</v>
      </c>
      <c r="B189" s="115" t="s">
        <v>517</v>
      </c>
      <c r="C189" s="70" t="s">
        <v>79</v>
      </c>
      <c r="D189" s="70" t="s">
        <v>475</v>
      </c>
      <c r="E189" s="142">
        <v>44927</v>
      </c>
      <c r="F189" s="116" t="s">
        <v>500</v>
      </c>
      <c r="G189" s="78" t="s">
        <v>476</v>
      </c>
      <c r="H189" s="231">
        <v>12</v>
      </c>
      <c r="I189" s="231">
        <v>1</v>
      </c>
      <c r="J189" s="231" t="s">
        <v>477</v>
      </c>
      <c r="K189" s="74" t="s">
        <v>389</v>
      </c>
      <c r="L189" s="247" t="s">
        <v>501</v>
      </c>
      <c r="N189" s="248" t="s">
        <v>499</v>
      </c>
      <c r="O189" s="247"/>
    </row>
    <row r="190" spans="1:15" s="174" customFormat="1" ht="78.75" x14ac:dyDescent="0.25">
      <c r="A190" s="66">
        <v>3</v>
      </c>
      <c r="B190" s="115" t="s">
        <v>517</v>
      </c>
      <c r="C190" s="70" t="s">
        <v>79</v>
      </c>
      <c r="D190" s="70" t="s">
        <v>475</v>
      </c>
      <c r="E190" s="142">
        <v>44927</v>
      </c>
      <c r="F190" s="116" t="s">
        <v>497</v>
      </c>
      <c r="G190" s="78" t="s">
        <v>478</v>
      </c>
      <c r="H190" s="231">
        <v>12</v>
      </c>
      <c r="I190" s="231">
        <v>1</v>
      </c>
      <c r="J190" s="231" t="s">
        <v>479</v>
      </c>
      <c r="K190" s="74" t="s">
        <v>389</v>
      </c>
      <c r="L190" s="247" t="s">
        <v>502</v>
      </c>
      <c r="N190" s="248" t="s">
        <v>499</v>
      </c>
      <c r="O190" s="247"/>
    </row>
    <row r="191" spans="1:15" s="174" customFormat="1" ht="78.75" x14ac:dyDescent="0.25">
      <c r="A191" s="66">
        <v>4</v>
      </c>
      <c r="B191" s="115" t="s">
        <v>516</v>
      </c>
      <c r="C191" s="70" t="s">
        <v>79</v>
      </c>
      <c r="D191" s="70" t="s">
        <v>471</v>
      </c>
      <c r="E191" s="142">
        <v>44927</v>
      </c>
      <c r="F191" s="116" t="s">
        <v>503</v>
      </c>
      <c r="G191" s="78" t="s">
        <v>480</v>
      </c>
      <c r="H191" s="231">
        <v>11</v>
      </c>
      <c r="I191" s="231">
        <v>1</v>
      </c>
      <c r="J191" s="231" t="s">
        <v>481</v>
      </c>
      <c r="K191" s="74" t="s">
        <v>389</v>
      </c>
      <c r="L191" s="247"/>
      <c r="N191" s="248" t="s">
        <v>499</v>
      </c>
      <c r="O191" s="54"/>
    </row>
    <row r="192" spans="1:15" s="174" customFormat="1" ht="63" x14ac:dyDescent="0.25">
      <c r="A192" s="66">
        <v>5</v>
      </c>
      <c r="B192" s="115" t="s">
        <v>517</v>
      </c>
      <c r="C192" s="70" t="s">
        <v>79</v>
      </c>
      <c r="D192" s="70" t="s">
        <v>475</v>
      </c>
      <c r="E192" s="142">
        <v>44927</v>
      </c>
      <c r="F192" s="116" t="s">
        <v>500</v>
      </c>
      <c r="G192" s="78" t="s">
        <v>482</v>
      </c>
      <c r="H192" s="231">
        <v>12</v>
      </c>
      <c r="I192" s="231">
        <v>1</v>
      </c>
      <c r="J192" s="231" t="s">
        <v>483</v>
      </c>
      <c r="K192" s="74" t="s">
        <v>389</v>
      </c>
      <c r="L192" s="247"/>
      <c r="N192" s="248" t="s">
        <v>499</v>
      </c>
      <c r="O192" s="54"/>
    </row>
    <row r="193" spans="1:16" s="174" customFormat="1" ht="63" x14ac:dyDescent="0.25">
      <c r="A193" s="66">
        <v>6</v>
      </c>
      <c r="B193" s="115" t="s">
        <v>517</v>
      </c>
      <c r="C193" s="70" t="s">
        <v>79</v>
      </c>
      <c r="D193" s="70" t="s">
        <v>475</v>
      </c>
      <c r="E193" s="142">
        <v>44927</v>
      </c>
      <c r="F193" s="116" t="s">
        <v>504</v>
      </c>
      <c r="G193" s="78" t="s">
        <v>484</v>
      </c>
      <c r="H193" s="231">
        <v>12</v>
      </c>
      <c r="I193" s="231">
        <v>1</v>
      </c>
      <c r="J193" s="231" t="s">
        <v>485</v>
      </c>
      <c r="K193" s="74" t="s">
        <v>389</v>
      </c>
      <c r="L193" s="247" t="s">
        <v>505</v>
      </c>
      <c r="N193" s="248" t="s">
        <v>499</v>
      </c>
      <c r="O193" s="247"/>
    </row>
    <row r="194" spans="1:16" s="174" customFormat="1" ht="63" x14ac:dyDescent="0.25">
      <c r="A194" s="66">
        <v>7</v>
      </c>
      <c r="B194" s="115" t="s">
        <v>518</v>
      </c>
      <c r="C194" s="70" t="s">
        <v>79</v>
      </c>
      <c r="D194" s="70" t="s">
        <v>487</v>
      </c>
      <c r="E194" s="142">
        <v>44927</v>
      </c>
      <c r="F194" s="116" t="s">
        <v>506</v>
      </c>
      <c r="G194" s="78" t="s">
        <v>488</v>
      </c>
      <c r="H194" s="231">
        <v>12</v>
      </c>
      <c r="I194" s="231">
        <v>1</v>
      </c>
      <c r="J194" s="231" t="s">
        <v>489</v>
      </c>
      <c r="K194" s="74" t="s">
        <v>389</v>
      </c>
      <c r="L194" s="247"/>
      <c r="N194" s="248" t="s">
        <v>499</v>
      </c>
      <c r="O194" s="247"/>
    </row>
    <row r="195" spans="1:16" s="174" customFormat="1" ht="31.5" x14ac:dyDescent="0.25">
      <c r="A195" s="66">
        <v>8</v>
      </c>
      <c r="B195" s="115" t="s">
        <v>459</v>
      </c>
      <c r="C195" s="70" t="s">
        <v>79</v>
      </c>
      <c r="D195" s="70" t="s">
        <v>390</v>
      </c>
      <c r="E195" s="142">
        <v>44927</v>
      </c>
      <c r="F195" s="116" t="s">
        <v>354</v>
      </c>
      <c r="G195" s="78" t="s">
        <v>460</v>
      </c>
      <c r="H195" s="71">
        <v>7</v>
      </c>
      <c r="I195" s="71">
        <v>1</v>
      </c>
      <c r="J195" s="74" t="s">
        <v>461</v>
      </c>
      <c r="K195" s="74" t="s">
        <v>389</v>
      </c>
      <c r="L195" s="247"/>
      <c r="N195" s="248" t="s">
        <v>499</v>
      </c>
      <c r="O195" s="247"/>
      <c r="P195" s="57">
        <v>7.2510000000000003</v>
      </c>
    </row>
    <row r="196" spans="1:16" s="174" customFormat="1" ht="90" x14ac:dyDescent="0.25">
      <c r="A196" s="66">
        <v>9</v>
      </c>
      <c r="B196" s="115" t="s">
        <v>519</v>
      </c>
      <c r="C196" s="70" t="s">
        <v>79</v>
      </c>
      <c r="D196" s="70" t="s">
        <v>490</v>
      </c>
      <c r="E196" s="142">
        <v>44927</v>
      </c>
      <c r="F196" s="116" t="s">
        <v>507</v>
      </c>
      <c r="G196" s="78" t="s">
        <v>491</v>
      </c>
      <c r="H196" s="71">
        <v>7</v>
      </c>
      <c r="I196" s="71">
        <v>1</v>
      </c>
      <c r="J196" s="74" t="s">
        <v>492</v>
      </c>
      <c r="K196" s="74" t="s">
        <v>389</v>
      </c>
      <c r="L196" s="247" t="s">
        <v>508</v>
      </c>
      <c r="N196" s="248" t="s">
        <v>499</v>
      </c>
      <c r="O196" s="247" t="s">
        <v>509</v>
      </c>
    </row>
    <row r="197" spans="1:16" s="174" customFormat="1" ht="94.5" x14ac:dyDescent="0.25">
      <c r="A197" s="66">
        <v>10</v>
      </c>
      <c r="B197" s="115" t="s">
        <v>518</v>
      </c>
      <c r="C197" s="70" t="s">
        <v>79</v>
      </c>
      <c r="D197" s="70" t="s">
        <v>487</v>
      </c>
      <c r="E197" s="142">
        <v>44958</v>
      </c>
      <c r="F197" s="116" t="s">
        <v>510</v>
      </c>
      <c r="G197" s="78" t="s">
        <v>493</v>
      </c>
      <c r="H197" s="231">
        <v>12</v>
      </c>
      <c r="I197" s="231">
        <v>2</v>
      </c>
      <c r="J197" s="231" t="s">
        <v>494</v>
      </c>
      <c r="K197" s="74" t="s">
        <v>389</v>
      </c>
      <c r="L197" s="247" t="s">
        <v>511</v>
      </c>
      <c r="N197" s="248" t="s">
        <v>499</v>
      </c>
      <c r="O197" s="54"/>
    </row>
    <row r="198" spans="1:16" s="174" customFormat="1" ht="94.5" x14ac:dyDescent="0.25">
      <c r="A198" s="66">
        <v>11</v>
      </c>
      <c r="B198" s="115" t="s">
        <v>486</v>
      </c>
      <c r="C198" s="70" t="s">
        <v>79</v>
      </c>
      <c r="D198" s="70" t="s">
        <v>487</v>
      </c>
      <c r="E198" s="142">
        <v>44958</v>
      </c>
      <c r="F198" s="116" t="s">
        <v>512</v>
      </c>
      <c r="G198" s="78" t="s">
        <v>495</v>
      </c>
      <c r="H198" s="231">
        <v>12</v>
      </c>
      <c r="I198" s="231">
        <v>2</v>
      </c>
      <c r="J198" s="231" t="s">
        <v>496</v>
      </c>
      <c r="K198" s="74" t="s">
        <v>389</v>
      </c>
      <c r="L198" s="247" t="s">
        <v>513</v>
      </c>
      <c r="N198" s="248" t="s">
        <v>499</v>
      </c>
      <c r="O198" s="54"/>
    </row>
    <row r="199" spans="1:16" s="174" customFormat="1" ht="31.5" x14ac:dyDescent="0.25">
      <c r="A199" s="66">
        <v>12</v>
      </c>
      <c r="B199" s="115" t="s">
        <v>519</v>
      </c>
      <c r="C199" s="70" t="s">
        <v>79</v>
      </c>
      <c r="D199" s="70" t="s">
        <v>490</v>
      </c>
      <c r="E199" s="142">
        <v>44986</v>
      </c>
      <c r="F199" s="116" t="s">
        <v>355</v>
      </c>
      <c r="G199" s="78" t="s">
        <v>514</v>
      </c>
      <c r="H199" s="58">
        <v>7</v>
      </c>
      <c r="I199" s="58">
        <v>1</v>
      </c>
      <c r="J199" s="58" t="s">
        <v>521</v>
      </c>
      <c r="K199" s="74" t="s">
        <v>389</v>
      </c>
      <c r="L199" s="247" t="s">
        <v>515</v>
      </c>
      <c r="N199" s="248" t="s">
        <v>499</v>
      </c>
      <c r="O199" s="249"/>
    </row>
    <row r="201" spans="1:16" ht="43.5" customHeight="1" thickBot="1" x14ac:dyDescent="0.3">
      <c r="A201" s="151"/>
      <c r="B201" s="152" t="s">
        <v>361</v>
      </c>
      <c r="C201" s="182" t="s">
        <v>469</v>
      </c>
      <c r="D201" s="182" t="s">
        <v>423</v>
      </c>
      <c r="E201" s="215" t="s">
        <v>468</v>
      </c>
      <c r="F201" s="154"/>
    </row>
    <row r="202" spans="1:16" ht="43.5" customHeight="1" x14ac:dyDescent="0.25">
      <c r="B202" s="155" t="s">
        <v>163</v>
      </c>
      <c r="C202" s="183">
        <f>SUM(D205)</f>
        <v>0</v>
      </c>
      <c r="D202" s="183">
        <f>SUM(E205)</f>
        <v>0</v>
      </c>
      <c r="E202" s="156">
        <f>SUM(F205)</f>
        <v>0</v>
      </c>
      <c r="F202" s="153"/>
    </row>
    <row r="203" spans="1:16" ht="43.5" customHeight="1" x14ac:dyDescent="0.25">
      <c r="B203" s="157" t="s">
        <v>164</v>
      </c>
      <c r="C203" s="184">
        <v>0</v>
      </c>
      <c r="D203" s="184">
        <f>SUM(E206)</f>
        <v>0</v>
      </c>
      <c r="E203" s="158">
        <f t="shared" ref="E203:E205" si="0">SUM(F206)</f>
        <v>0</v>
      </c>
      <c r="F203" s="153"/>
      <c r="I203" s="159"/>
    </row>
    <row r="204" spans="1:16" ht="43.5" customHeight="1" x14ac:dyDescent="0.25">
      <c r="B204" s="157" t="s">
        <v>165</v>
      </c>
      <c r="C204" s="184">
        <v>1</v>
      </c>
      <c r="D204" s="184">
        <f t="shared" ref="D204:D205" si="1">SUM(E207)</f>
        <v>0</v>
      </c>
      <c r="E204" s="158">
        <f t="shared" si="0"/>
        <v>0</v>
      </c>
      <c r="F204" s="153"/>
      <c r="I204" s="159"/>
      <c r="K204" s="153"/>
    </row>
    <row r="205" spans="1:16" ht="43.5" customHeight="1" x14ac:dyDescent="0.25">
      <c r="B205" s="157" t="s">
        <v>166</v>
      </c>
      <c r="C205" s="184">
        <v>32</v>
      </c>
      <c r="D205" s="184">
        <f t="shared" si="1"/>
        <v>0</v>
      </c>
      <c r="E205" s="158">
        <f t="shared" si="0"/>
        <v>0</v>
      </c>
      <c r="F205" s="153"/>
      <c r="I205" s="159"/>
      <c r="K205" s="153"/>
    </row>
    <row r="206" spans="1:16" ht="43.5" customHeight="1" x14ac:dyDescent="0.25">
      <c r="B206" s="157" t="s">
        <v>167</v>
      </c>
      <c r="C206" s="184">
        <v>35</v>
      </c>
      <c r="D206" s="184">
        <v>0</v>
      </c>
      <c r="E206" s="158">
        <f>SUM(F210)</f>
        <v>0</v>
      </c>
      <c r="F206" s="153"/>
      <c r="I206" s="159"/>
      <c r="K206" s="153"/>
    </row>
    <row r="207" spans="1:16" ht="43.5" customHeight="1" x14ac:dyDescent="0.25">
      <c r="B207" s="157" t="s">
        <v>168</v>
      </c>
      <c r="C207" s="184">
        <v>64</v>
      </c>
      <c r="D207" s="184">
        <v>0</v>
      </c>
      <c r="E207" s="158">
        <f>SUM(F211)</f>
        <v>0</v>
      </c>
      <c r="F207" s="153"/>
      <c r="I207" s="159"/>
      <c r="K207" s="153"/>
    </row>
    <row r="208" spans="1:16" ht="43.5" customHeight="1" x14ac:dyDescent="0.25">
      <c r="B208" s="157" t="s">
        <v>221</v>
      </c>
      <c r="C208" s="184">
        <v>23</v>
      </c>
      <c r="D208" s="184">
        <f>SUM(E212)</f>
        <v>0</v>
      </c>
      <c r="E208" s="158">
        <f>SUM(F212)</f>
        <v>0</v>
      </c>
      <c r="F208" s="153"/>
      <c r="K208" s="153"/>
    </row>
    <row r="209" spans="2:11" ht="43.5" customHeight="1" thickBot="1" x14ac:dyDescent="0.3">
      <c r="B209" s="220" t="s">
        <v>326</v>
      </c>
      <c r="C209" s="221">
        <v>30</v>
      </c>
      <c r="D209" s="221">
        <v>3</v>
      </c>
      <c r="E209" s="222">
        <v>2</v>
      </c>
      <c r="F209" s="153"/>
      <c r="K209" s="153"/>
    </row>
    <row r="210" spans="2:11" ht="43.5" customHeight="1" thickBot="1" x14ac:dyDescent="0.3">
      <c r="B210" s="220" t="s">
        <v>522</v>
      </c>
      <c r="C210" s="221">
        <v>12</v>
      </c>
      <c r="D210" s="184">
        <f>SUM(E214)</f>
        <v>0</v>
      </c>
      <c r="E210" s="158">
        <f>SUM(F214)</f>
        <v>0</v>
      </c>
      <c r="F210" s="153"/>
      <c r="K210" s="153"/>
    </row>
    <row r="211" spans="2:11" ht="43.5" customHeight="1" thickBot="1" x14ac:dyDescent="0.3">
      <c r="B211" s="217" t="s">
        <v>74</v>
      </c>
      <c r="C211" s="218">
        <f>SUM(C202:C210)</f>
        <v>197</v>
      </c>
      <c r="D211" s="219">
        <f>SUM(D202:D210)</f>
        <v>3</v>
      </c>
      <c r="E211" s="216">
        <f>SUM(E208:E210)</f>
        <v>2</v>
      </c>
      <c r="F211" s="153"/>
      <c r="K211" s="153"/>
    </row>
    <row r="212" spans="2:11" ht="43.5" customHeight="1" x14ac:dyDescent="0.25">
      <c r="F212" s="160"/>
      <c r="K212" s="153"/>
    </row>
    <row r="213" spans="2:11" ht="43.5" customHeight="1" x14ac:dyDescent="0.25">
      <c r="F213" s="154"/>
    </row>
    <row r="215" spans="2:11" ht="43.5" customHeight="1" x14ac:dyDescent="0.25">
      <c r="F215" s="154"/>
    </row>
  </sheetData>
  <sortState ref="A3:L172">
    <sortCondition ref="A3:A172"/>
  </sortState>
  <mergeCells count="1">
    <mergeCell ref="A1:L1"/>
  </mergeCells>
  <hyperlinks>
    <hyperlink ref="J115" r:id="rId1" display="http://https/WWW.HOMEOPATHY360.COM/ARTICLE"/>
    <hyperlink ref="L145" r:id="rId2"/>
    <hyperlink ref="L155" r:id="rId3"/>
    <hyperlink ref="L154" r:id="rId4"/>
    <hyperlink ref="L156" r:id="rId5"/>
    <hyperlink ref="L184" r:id="rId6"/>
    <hyperlink ref="L187" r:id="rId7" display="https://neuroquantology.com/article.php?id=12009"/>
    <hyperlink ref="L186" r:id="rId8" display="https://neuroquantology.com/article.php?id=12009"/>
    <hyperlink ref="L185" r:id="rId9" display="https://neuroquantology.com/article.php?id=12009"/>
    <hyperlink ref="L161" r:id="rId10"/>
    <hyperlink ref="L160" r:id="rId11" display="https://www.ijsr.net/get_abstract.php?paper_id=SR22105153245"/>
    <hyperlink ref="L189" r:id="rId12"/>
    <hyperlink ref="L190" r:id="rId13"/>
    <hyperlink ref="L197" r:id="rId14"/>
    <hyperlink ref="O196" r:id="rId15"/>
    <hyperlink ref="L193" r:id="rId16"/>
  </hyperlinks>
  <pageMargins left="0.7" right="0.7" top="0.75" bottom="0.75" header="0.3" footer="0.3"/>
  <pageSetup orientation="portrait" r:id="rId1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zoomScale="40" zoomScaleNormal="40" workbookViewId="0">
      <selection activeCell="S22" sqref="S22"/>
    </sheetView>
  </sheetViews>
  <sheetFormatPr defaultColWidth="8.85546875" defaultRowHeight="15.75" x14ac:dyDescent="0.25"/>
  <cols>
    <col min="1" max="1" width="5" style="61" bestFit="1" customWidth="1"/>
    <col min="2" max="2" width="39.28515625" style="62" customWidth="1"/>
    <col min="3" max="3" width="10.42578125" style="51" customWidth="1"/>
    <col min="4" max="4" width="13.5703125" style="51" customWidth="1"/>
    <col min="5" max="5" width="14.42578125" style="51" bestFit="1" customWidth="1"/>
    <col min="6" max="6" width="25.5703125" style="45" customWidth="1"/>
    <col min="7" max="7" width="9.5703125" style="62" customWidth="1"/>
    <col min="8" max="8" width="67.42578125" style="63" customWidth="1"/>
    <col min="9" max="9" width="10.5703125" style="61" customWidth="1"/>
    <col min="10" max="10" width="7.28515625" style="61" bestFit="1" customWidth="1"/>
    <col min="11" max="11" width="11.7109375" style="61" bestFit="1" customWidth="1"/>
    <col min="12" max="12" width="11.140625" style="61" customWidth="1"/>
    <col min="13" max="13" width="76.7109375" style="51" customWidth="1"/>
    <col min="14" max="14" width="23.140625" style="45" bestFit="1" customWidth="1"/>
    <col min="15" max="15" width="65.28515625" style="51" customWidth="1"/>
    <col min="16" max="16384" width="8.85546875" style="45"/>
  </cols>
  <sheetData>
    <row r="1" spans="1:15" s="46" customFormat="1" ht="68.25" customHeight="1" x14ac:dyDescent="0.25">
      <c r="A1" s="238" t="s">
        <v>474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46"/>
      <c r="N1" s="240"/>
      <c r="O1" s="240"/>
    </row>
    <row r="2" spans="1:15" s="51" customFormat="1" ht="63" x14ac:dyDescent="0.25">
      <c r="A2" s="47" t="s">
        <v>67</v>
      </c>
      <c r="B2" s="48" t="s">
        <v>316</v>
      </c>
      <c r="C2" s="47" t="s">
        <v>13</v>
      </c>
      <c r="D2" s="47" t="s">
        <v>14</v>
      </c>
      <c r="E2" s="47" t="s">
        <v>68</v>
      </c>
      <c r="F2" s="47" t="s">
        <v>76</v>
      </c>
      <c r="G2" s="49" t="s">
        <v>301</v>
      </c>
      <c r="H2" s="49" t="s">
        <v>302</v>
      </c>
      <c r="I2" s="49" t="s">
        <v>325</v>
      </c>
      <c r="J2" s="49" t="s">
        <v>71</v>
      </c>
      <c r="K2" s="50" t="s">
        <v>303</v>
      </c>
      <c r="L2" s="47" t="s">
        <v>7</v>
      </c>
      <c r="M2" s="49" t="s">
        <v>304</v>
      </c>
      <c r="N2" s="49" t="s">
        <v>408</v>
      </c>
      <c r="O2" s="54" t="s">
        <v>324</v>
      </c>
    </row>
    <row r="3" spans="1:15" s="51" customFormat="1" ht="63" x14ac:dyDescent="0.25">
      <c r="A3" s="66">
        <v>1</v>
      </c>
      <c r="B3" s="115" t="s">
        <v>516</v>
      </c>
      <c r="C3" s="70" t="s">
        <v>79</v>
      </c>
      <c r="D3" s="70" t="s">
        <v>471</v>
      </c>
      <c r="E3" s="142">
        <v>44927</v>
      </c>
      <c r="F3" s="116" t="s">
        <v>497</v>
      </c>
      <c r="G3" s="49"/>
      <c r="H3" s="78" t="s">
        <v>472</v>
      </c>
      <c r="I3" s="231">
        <v>11</v>
      </c>
      <c r="J3" s="231">
        <v>1</v>
      </c>
      <c r="K3" s="231" t="s">
        <v>473</v>
      </c>
      <c r="L3" s="74" t="s">
        <v>389</v>
      </c>
      <c r="M3" s="247" t="s">
        <v>498</v>
      </c>
      <c r="N3" s="248" t="s">
        <v>499</v>
      </c>
      <c r="O3" s="54"/>
    </row>
    <row r="4" spans="1:15" s="51" customFormat="1" ht="47.25" x14ac:dyDescent="0.25">
      <c r="A4" s="66">
        <v>2</v>
      </c>
      <c r="B4" s="115" t="s">
        <v>517</v>
      </c>
      <c r="C4" s="70" t="s">
        <v>79</v>
      </c>
      <c r="D4" s="70" t="s">
        <v>475</v>
      </c>
      <c r="E4" s="142">
        <v>44927</v>
      </c>
      <c r="F4" s="116" t="s">
        <v>500</v>
      </c>
      <c r="G4" s="57"/>
      <c r="H4" s="78" t="s">
        <v>476</v>
      </c>
      <c r="I4" s="231">
        <v>12</v>
      </c>
      <c r="J4" s="231">
        <v>1</v>
      </c>
      <c r="K4" s="231" t="s">
        <v>477</v>
      </c>
      <c r="L4" s="74" t="s">
        <v>389</v>
      </c>
      <c r="M4" s="247" t="s">
        <v>501</v>
      </c>
      <c r="N4" s="248" t="s">
        <v>499</v>
      </c>
      <c r="O4" s="247"/>
    </row>
    <row r="5" spans="1:15" s="51" customFormat="1" ht="63" x14ac:dyDescent="0.25">
      <c r="A5" s="66">
        <v>3</v>
      </c>
      <c r="B5" s="115" t="s">
        <v>517</v>
      </c>
      <c r="C5" s="70" t="s">
        <v>79</v>
      </c>
      <c r="D5" s="70" t="s">
        <v>475</v>
      </c>
      <c r="E5" s="142">
        <v>44927</v>
      </c>
      <c r="F5" s="116" t="s">
        <v>497</v>
      </c>
      <c r="G5" s="57"/>
      <c r="H5" s="78" t="s">
        <v>478</v>
      </c>
      <c r="I5" s="231">
        <v>12</v>
      </c>
      <c r="J5" s="231">
        <v>1</v>
      </c>
      <c r="K5" s="231" t="s">
        <v>479</v>
      </c>
      <c r="L5" s="74" t="s">
        <v>389</v>
      </c>
      <c r="M5" s="247" t="s">
        <v>502</v>
      </c>
      <c r="N5" s="248" t="s">
        <v>499</v>
      </c>
      <c r="O5" s="247"/>
    </row>
    <row r="6" spans="1:15" s="51" customFormat="1" ht="63" x14ac:dyDescent="0.25">
      <c r="A6" s="66">
        <v>4</v>
      </c>
      <c r="B6" s="115" t="s">
        <v>516</v>
      </c>
      <c r="C6" s="70" t="s">
        <v>79</v>
      </c>
      <c r="D6" s="70" t="s">
        <v>471</v>
      </c>
      <c r="E6" s="142">
        <v>44927</v>
      </c>
      <c r="F6" s="116" t="s">
        <v>503</v>
      </c>
      <c r="G6" s="49"/>
      <c r="H6" s="78" t="s">
        <v>480</v>
      </c>
      <c r="I6" s="231">
        <v>11</v>
      </c>
      <c r="J6" s="231">
        <v>1</v>
      </c>
      <c r="K6" s="231" t="s">
        <v>481</v>
      </c>
      <c r="L6" s="74" t="s">
        <v>389</v>
      </c>
      <c r="M6" s="247"/>
      <c r="N6" s="248" t="s">
        <v>499</v>
      </c>
      <c r="O6" s="54"/>
    </row>
    <row r="7" spans="1:15" s="51" customFormat="1" ht="47.25" x14ac:dyDescent="0.25">
      <c r="A7" s="66">
        <v>5</v>
      </c>
      <c r="B7" s="115" t="s">
        <v>517</v>
      </c>
      <c r="C7" s="70" t="s">
        <v>79</v>
      </c>
      <c r="D7" s="70" t="s">
        <v>475</v>
      </c>
      <c r="E7" s="142">
        <v>44927</v>
      </c>
      <c r="F7" s="116" t="s">
        <v>500</v>
      </c>
      <c r="G7" s="57"/>
      <c r="H7" s="78" t="s">
        <v>482</v>
      </c>
      <c r="I7" s="231">
        <v>12</v>
      </c>
      <c r="J7" s="231">
        <v>1</v>
      </c>
      <c r="K7" s="231" t="s">
        <v>483</v>
      </c>
      <c r="L7" s="74" t="s">
        <v>389</v>
      </c>
      <c r="M7" s="247"/>
      <c r="N7" s="248" t="s">
        <v>499</v>
      </c>
      <c r="O7" s="54"/>
    </row>
    <row r="8" spans="1:15" s="51" customFormat="1" ht="47.25" x14ac:dyDescent="0.25">
      <c r="A8" s="66">
        <v>6</v>
      </c>
      <c r="B8" s="115" t="s">
        <v>517</v>
      </c>
      <c r="C8" s="70" t="s">
        <v>79</v>
      </c>
      <c r="D8" s="70" t="s">
        <v>475</v>
      </c>
      <c r="E8" s="142">
        <v>44927</v>
      </c>
      <c r="F8" s="116" t="s">
        <v>504</v>
      </c>
      <c r="G8" s="49"/>
      <c r="H8" s="78" t="s">
        <v>484</v>
      </c>
      <c r="I8" s="231">
        <v>12</v>
      </c>
      <c r="J8" s="231">
        <v>1</v>
      </c>
      <c r="K8" s="231" t="s">
        <v>485</v>
      </c>
      <c r="L8" s="74" t="s">
        <v>389</v>
      </c>
      <c r="M8" s="247" t="s">
        <v>505</v>
      </c>
      <c r="N8" s="248" t="s">
        <v>499</v>
      </c>
      <c r="O8" s="247"/>
    </row>
    <row r="9" spans="1:15" s="51" customFormat="1" ht="47.25" x14ac:dyDescent="0.25">
      <c r="A9" s="66">
        <v>7</v>
      </c>
      <c r="B9" s="115" t="s">
        <v>518</v>
      </c>
      <c r="C9" s="70" t="s">
        <v>79</v>
      </c>
      <c r="D9" s="70" t="s">
        <v>487</v>
      </c>
      <c r="E9" s="142">
        <v>44927</v>
      </c>
      <c r="F9" s="116" t="s">
        <v>506</v>
      </c>
      <c r="G9" s="57"/>
      <c r="H9" s="78" t="s">
        <v>488</v>
      </c>
      <c r="I9" s="231">
        <v>12</v>
      </c>
      <c r="J9" s="231">
        <v>1</v>
      </c>
      <c r="K9" s="231" t="s">
        <v>489</v>
      </c>
      <c r="L9" s="74" t="s">
        <v>389</v>
      </c>
      <c r="M9" s="247"/>
      <c r="N9" s="248" t="s">
        <v>499</v>
      </c>
      <c r="O9" s="247"/>
    </row>
    <row r="10" spans="1:15" s="51" customFormat="1" ht="31.5" x14ac:dyDescent="0.25">
      <c r="A10" s="66">
        <v>8</v>
      </c>
      <c r="B10" s="115" t="s">
        <v>462</v>
      </c>
      <c r="C10" s="70" t="s">
        <v>79</v>
      </c>
      <c r="D10" s="70" t="s">
        <v>390</v>
      </c>
      <c r="E10" s="142">
        <v>44927</v>
      </c>
      <c r="F10" s="116" t="s">
        <v>354</v>
      </c>
      <c r="G10" s="57">
        <v>7.2510000000000003</v>
      </c>
      <c r="H10" s="78" t="s">
        <v>460</v>
      </c>
      <c r="I10" s="71">
        <v>7</v>
      </c>
      <c r="J10" s="71">
        <v>1</v>
      </c>
      <c r="K10" s="74" t="s">
        <v>461</v>
      </c>
      <c r="L10" s="74" t="s">
        <v>389</v>
      </c>
      <c r="M10" s="247"/>
      <c r="N10" s="248" t="s">
        <v>499</v>
      </c>
      <c r="O10" s="247"/>
    </row>
    <row r="11" spans="1:15" s="51" customFormat="1" ht="47.25" x14ac:dyDescent="0.25">
      <c r="A11" s="66">
        <v>9</v>
      </c>
      <c r="B11" s="115" t="s">
        <v>519</v>
      </c>
      <c r="C11" s="70" t="s">
        <v>79</v>
      </c>
      <c r="D11" s="70" t="s">
        <v>490</v>
      </c>
      <c r="E11" s="142">
        <v>44927</v>
      </c>
      <c r="F11" s="116" t="s">
        <v>507</v>
      </c>
      <c r="G11" s="49"/>
      <c r="H11" s="78" t="s">
        <v>491</v>
      </c>
      <c r="I11" s="71">
        <v>7</v>
      </c>
      <c r="J11" s="71">
        <v>1</v>
      </c>
      <c r="K11" s="74" t="s">
        <v>492</v>
      </c>
      <c r="L11" s="74" t="s">
        <v>389</v>
      </c>
      <c r="M11" s="247" t="s">
        <v>508</v>
      </c>
      <c r="N11" s="248" t="s">
        <v>520</v>
      </c>
      <c r="O11" s="247" t="s">
        <v>509</v>
      </c>
    </row>
    <row r="12" spans="1:15" s="51" customFormat="1" ht="78.75" x14ac:dyDescent="0.25">
      <c r="A12" s="66">
        <v>10</v>
      </c>
      <c r="B12" s="115" t="s">
        <v>518</v>
      </c>
      <c r="C12" s="70" t="s">
        <v>79</v>
      </c>
      <c r="D12" s="70" t="s">
        <v>487</v>
      </c>
      <c r="E12" s="142">
        <v>44958</v>
      </c>
      <c r="F12" s="116" t="s">
        <v>510</v>
      </c>
      <c r="G12" s="49"/>
      <c r="H12" s="78" t="s">
        <v>493</v>
      </c>
      <c r="I12" s="231">
        <v>12</v>
      </c>
      <c r="J12" s="231">
        <v>2</v>
      </c>
      <c r="K12" s="231" t="s">
        <v>494</v>
      </c>
      <c r="L12" s="74" t="s">
        <v>389</v>
      </c>
      <c r="M12" s="247" t="s">
        <v>511</v>
      </c>
      <c r="N12" s="248" t="s">
        <v>499</v>
      </c>
      <c r="O12" s="54"/>
    </row>
    <row r="13" spans="1:15" s="51" customFormat="1" ht="78.75" x14ac:dyDescent="0.25">
      <c r="A13" s="66">
        <v>11</v>
      </c>
      <c r="B13" s="115" t="s">
        <v>518</v>
      </c>
      <c r="C13" s="70" t="s">
        <v>79</v>
      </c>
      <c r="D13" s="70" t="s">
        <v>487</v>
      </c>
      <c r="E13" s="142">
        <v>44958</v>
      </c>
      <c r="F13" s="116" t="s">
        <v>512</v>
      </c>
      <c r="G13" s="49"/>
      <c r="H13" s="78" t="s">
        <v>495</v>
      </c>
      <c r="I13" s="231">
        <v>12</v>
      </c>
      <c r="J13" s="231">
        <v>2</v>
      </c>
      <c r="K13" s="231" t="s">
        <v>496</v>
      </c>
      <c r="L13" s="74" t="s">
        <v>389</v>
      </c>
      <c r="M13" s="247" t="s">
        <v>513</v>
      </c>
      <c r="N13" s="248" t="s">
        <v>499</v>
      </c>
      <c r="O13" s="54"/>
    </row>
    <row r="14" spans="1:15" s="263" customFormat="1" ht="31.5" x14ac:dyDescent="0.25">
      <c r="A14" s="66">
        <v>12</v>
      </c>
      <c r="B14" s="115" t="s">
        <v>519</v>
      </c>
      <c r="C14" s="70" t="s">
        <v>79</v>
      </c>
      <c r="D14" s="70" t="s">
        <v>490</v>
      </c>
      <c r="E14" s="142">
        <v>44986</v>
      </c>
      <c r="F14" s="116" t="s">
        <v>355</v>
      </c>
      <c r="G14" s="58"/>
      <c r="H14" s="78" t="s">
        <v>514</v>
      </c>
      <c r="I14" s="58">
        <v>7</v>
      </c>
      <c r="J14" s="58">
        <v>1</v>
      </c>
      <c r="K14" s="58" t="s">
        <v>521</v>
      </c>
      <c r="L14" s="74" t="s">
        <v>389</v>
      </c>
      <c r="M14" s="247" t="s">
        <v>515</v>
      </c>
      <c r="N14" s="248" t="s">
        <v>520</v>
      </c>
      <c r="O14" s="249"/>
    </row>
    <row r="15" spans="1:15" s="263" customFormat="1" x14ac:dyDescent="0.25">
      <c r="A15" s="66">
        <v>13</v>
      </c>
      <c r="B15" s="115"/>
      <c r="C15" s="70"/>
      <c r="D15" s="70"/>
      <c r="E15" s="142"/>
      <c r="F15" s="116"/>
      <c r="G15" s="57"/>
      <c r="H15" s="78"/>
      <c r="I15" s="71"/>
      <c r="J15" s="71"/>
      <c r="K15" s="74"/>
      <c r="L15" s="74"/>
      <c r="M15" s="250"/>
      <c r="N15" s="58"/>
      <c r="O15" s="249"/>
    </row>
    <row r="16" spans="1:15" s="263" customFormat="1" x14ac:dyDescent="0.25">
      <c r="A16" s="177"/>
      <c r="B16" s="149"/>
      <c r="C16" s="251"/>
      <c r="D16" s="251"/>
      <c r="E16" s="262"/>
      <c r="F16" s="252"/>
      <c r="G16" s="266"/>
      <c r="H16" s="176"/>
      <c r="I16" s="177"/>
      <c r="J16" s="177"/>
      <c r="K16" s="178"/>
      <c r="L16" s="178"/>
      <c r="M16" s="267"/>
      <c r="O16" s="265"/>
    </row>
    <row r="17" spans="1:15" s="263" customFormat="1" x14ac:dyDescent="0.25">
      <c r="A17" s="177"/>
      <c r="B17" s="149"/>
      <c r="C17" s="251"/>
      <c r="D17" s="251"/>
      <c r="E17" s="262"/>
      <c r="F17" s="252"/>
      <c r="G17" s="266"/>
      <c r="H17" s="176"/>
      <c r="I17" s="177"/>
      <c r="J17" s="177"/>
      <c r="K17" s="178"/>
      <c r="L17" s="178"/>
      <c r="M17" s="267"/>
      <c r="O17" s="265"/>
    </row>
    <row r="18" spans="1:15" s="269" customFormat="1" x14ac:dyDescent="0.25">
      <c r="A18" s="268"/>
      <c r="B18" s="149"/>
      <c r="C18" s="149"/>
      <c r="D18" s="149"/>
      <c r="E18" s="149"/>
      <c r="F18" s="149"/>
      <c r="G18" s="149"/>
      <c r="H18" s="176"/>
      <c r="I18" s="177"/>
      <c r="J18" s="177"/>
      <c r="K18" s="178"/>
      <c r="L18" s="179"/>
      <c r="M18" s="264"/>
      <c r="O18" s="270"/>
    </row>
    <row r="19" spans="1:15" s="269" customFormat="1" x14ac:dyDescent="0.25">
      <c r="A19" s="268"/>
      <c r="B19" s="271"/>
      <c r="C19" s="272"/>
      <c r="D19" s="272"/>
      <c r="E19" s="272"/>
      <c r="G19" s="271"/>
      <c r="H19" s="273"/>
      <c r="I19" s="268"/>
      <c r="J19" s="268"/>
      <c r="K19" s="268"/>
      <c r="L19" s="268"/>
      <c r="M19" s="272"/>
      <c r="O19" s="272"/>
    </row>
    <row r="20" spans="1:15" s="274" customFormat="1" ht="47.25" x14ac:dyDescent="0.25">
      <c r="A20" s="200"/>
      <c r="B20" s="199" t="s">
        <v>454</v>
      </c>
      <c r="C20" s="201" t="s">
        <v>79</v>
      </c>
      <c r="D20" s="201" t="s">
        <v>386</v>
      </c>
      <c r="E20" s="202"/>
      <c r="F20" s="203" t="s">
        <v>344</v>
      </c>
      <c r="G20" s="204">
        <v>4.032</v>
      </c>
      <c r="H20" s="205" t="s">
        <v>455</v>
      </c>
      <c r="I20" s="206">
        <v>11</v>
      </c>
      <c r="J20" s="206"/>
      <c r="K20" s="207"/>
      <c r="L20" s="208" t="s">
        <v>389</v>
      </c>
      <c r="M20" s="209" t="s">
        <v>456</v>
      </c>
      <c r="N20" s="210"/>
      <c r="O20" s="58"/>
    </row>
    <row r="21" spans="1:15" ht="47.25" x14ac:dyDescent="0.25">
      <c r="A21" s="211"/>
      <c r="B21" s="199" t="s">
        <v>454</v>
      </c>
      <c r="C21" s="201" t="s">
        <v>79</v>
      </c>
      <c r="D21" s="201" t="s">
        <v>386</v>
      </c>
      <c r="E21" s="202"/>
      <c r="F21" s="203" t="s">
        <v>357</v>
      </c>
      <c r="G21" s="204">
        <v>4.032</v>
      </c>
      <c r="H21" s="205" t="s">
        <v>457</v>
      </c>
      <c r="I21" s="206">
        <v>11</v>
      </c>
      <c r="J21" s="206"/>
      <c r="K21" s="207"/>
      <c r="L21" s="208" t="s">
        <v>389</v>
      </c>
      <c r="M21" s="209" t="s">
        <v>458</v>
      </c>
      <c r="N21" s="174"/>
      <c r="O21" s="54"/>
    </row>
  </sheetData>
  <mergeCells count="2">
    <mergeCell ref="A1:L1"/>
    <mergeCell ref="N1:O1"/>
  </mergeCells>
  <hyperlinks>
    <hyperlink ref="M4" r:id="rId1"/>
    <hyperlink ref="M5" r:id="rId2"/>
    <hyperlink ref="M12" r:id="rId3"/>
    <hyperlink ref="O11" r:id="rId4"/>
    <hyperlink ref="M8" r:id="rId5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opLeftCell="A19" zoomScale="60" zoomScaleNormal="60" workbookViewId="0">
      <selection activeCell="L34" sqref="L34"/>
    </sheetView>
  </sheetViews>
  <sheetFormatPr defaultColWidth="8.85546875" defaultRowHeight="15.75" x14ac:dyDescent="0.25"/>
  <cols>
    <col min="1" max="1" width="5" style="61" bestFit="1" customWidth="1"/>
    <col min="2" max="2" width="39.28515625" style="62" customWidth="1"/>
    <col min="3" max="3" width="10.42578125" style="51" customWidth="1"/>
    <col min="4" max="4" width="16.7109375" style="51" customWidth="1"/>
    <col min="5" max="5" width="11.85546875" style="51" bestFit="1" customWidth="1"/>
    <col min="6" max="6" width="20.85546875" style="45" bestFit="1" customWidth="1"/>
    <col min="7" max="7" width="9.5703125" style="62" customWidth="1"/>
    <col min="8" max="8" width="67.42578125" style="63" customWidth="1"/>
    <col min="9" max="9" width="10.5703125" style="61" customWidth="1"/>
    <col min="10" max="10" width="7.28515625" style="61" bestFit="1" customWidth="1"/>
    <col min="11" max="11" width="11.7109375" style="61" bestFit="1" customWidth="1"/>
    <col min="12" max="12" width="11.140625" style="61" customWidth="1"/>
    <col min="13" max="13" width="76.7109375" style="62" customWidth="1"/>
    <col min="14" max="14" width="23.140625" style="45" bestFit="1" customWidth="1"/>
    <col min="15" max="15" width="54" style="45" bestFit="1" customWidth="1"/>
    <col min="16" max="16384" width="8.85546875" style="45"/>
  </cols>
  <sheetData>
    <row r="1" spans="1:15" s="46" customFormat="1" ht="75.75" customHeight="1" x14ac:dyDescent="0.25">
      <c r="A1" s="238" t="s">
        <v>422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64"/>
      <c r="N1" s="240"/>
      <c r="O1" s="240"/>
    </row>
    <row r="2" spans="1:15" s="51" customFormat="1" ht="48" customHeight="1" x14ac:dyDescent="0.25">
      <c r="A2" s="47" t="s">
        <v>67</v>
      </c>
      <c r="B2" s="48" t="s">
        <v>316</v>
      </c>
      <c r="C2" s="47" t="s">
        <v>13</v>
      </c>
      <c r="D2" s="47" t="s">
        <v>14</v>
      </c>
      <c r="E2" s="47" t="s">
        <v>68</v>
      </c>
      <c r="F2" s="47" t="s">
        <v>76</v>
      </c>
      <c r="G2" s="49" t="s">
        <v>301</v>
      </c>
      <c r="H2" s="49" t="s">
        <v>302</v>
      </c>
      <c r="I2" s="49" t="s">
        <v>325</v>
      </c>
      <c r="J2" s="49" t="s">
        <v>71</v>
      </c>
      <c r="K2" s="50" t="s">
        <v>303</v>
      </c>
      <c r="L2" s="47" t="s">
        <v>7</v>
      </c>
      <c r="M2" s="49" t="s">
        <v>304</v>
      </c>
      <c r="N2" s="49" t="s">
        <v>408</v>
      </c>
      <c r="O2" s="54" t="s">
        <v>324</v>
      </c>
    </row>
    <row r="3" spans="1:15" s="59" customFormat="1" ht="48" customHeight="1" x14ac:dyDescent="0.25">
      <c r="A3" s="71">
        <v>1</v>
      </c>
      <c r="B3" s="65" t="s">
        <v>305</v>
      </c>
      <c r="C3" s="70" t="s">
        <v>79</v>
      </c>
      <c r="D3" s="70" t="s">
        <v>280</v>
      </c>
      <c r="E3" s="142">
        <v>44562</v>
      </c>
      <c r="F3" s="119" t="s">
        <v>344</v>
      </c>
      <c r="G3" s="56">
        <v>5.9560000000000004</v>
      </c>
      <c r="H3" s="65" t="s">
        <v>281</v>
      </c>
      <c r="I3" s="70">
        <v>11</v>
      </c>
      <c r="J3" s="70">
        <v>1</v>
      </c>
      <c r="K3" s="74" t="s">
        <v>306</v>
      </c>
      <c r="L3" s="144" t="s">
        <v>327</v>
      </c>
      <c r="M3" s="140" t="s">
        <v>307</v>
      </c>
      <c r="N3" s="58" t="s">
        <v>282</v>
      </c>
      <c r="O3" s="58" t="s">
        <v>308</v>
      </c>
    </row>
    <row r="4" spans="1:15" s="51" customFormat="1" ht="48" customHeight="1" x14ac:dyDescent="0.25">
      <c r="A4" s="98">
        <v>2</v>
      </c>
      <c r="B4" s="68" t="s">
        <v>305</v>
      </c>
      <c r="C4" s="66" t="s">
        <v>79</v>
      </c>
      <c r="D4" s="66" t="s">
        <v>280</v>
      </c>
      <c r="E4" s="67">
        <v>44562</v>
      </c>
      <c r="F4" s="41" t="s">
        <v>244</v>
      </c>
      <c r="G4" s="52">
        <v>5.9560000000000004</v>
      </c>
      <c r="H4" s="68" t="s">
        <v>281</v>
      </c>
      <c r="I4" s="66">
        <v>11</v>
      </c>
      <c r="J4" s="66">
        <v>1</v>
      </c>
      <c r="K4" s="69" t="s">
        <v>306</v>
      </c>
      <c r="L4" s="134" t="s">
        <v>327</v>
      </c>
      <c r="M4" s="140" t="s">
        <v>307</v>
      </c>
      <c r="N4" s="54" t="s">
        <v>282</v>
      </c>
      <c r="O4" s="55" t="s">
        <v>308</v>
      </c>
    </row>
    <row r="5" spans="1:15" s="59" customFormat="1" ht="48" customHeight="1" x14ac:dyDescent="0.25">
      <c r="A5" s="71">
        <v>3</v>
      </c>
      <c r="B5" s="76" t="s">
        <v>373</v>
      </c>
      <c r="C5" s="70" t="s">
        <v>79</v>
      </c>
      <c r="D5" s="71" t="s">
        <v>309</v>
      </c>
      <c r="E5" s="72">
        <v>44562</v>
      </c>
      <c r="F5" s="37" t="s">
        <v>357</v>
      </c>
      <c r="G5" s="57" t="s">
        <v>81</v>
      </c>
      <c r="H5" s="73" t="s">
        <v>293</v>
      </c>
      <c r="I5" s="71">
        <v>11</v>
      </c>
      <c r="J5" s="71">
        <v>1</v>
      </c>
      <c r="K5" s="74" t="s">
        <v>291</v>
      </c>
      <c r="L5" s="134" t="s">
        <v>327</v>
      </c>
      <c r="M5" s="140" t="s">
        <v>292</v>
      </c>
      <c r="N5" s="58" t="s">
        <v>285</v>
      </c>
      <c r="O5" s="58"/>
    </row>
    <row r="6" spans="1:15" s="59" customFormat="1" ht="48" customHeight="1" x14ac:dyDescent="0.25">
      <c r="A6" s="98">
        <v>4</v>
      </c>
      <c r="B6" s="115" t="s">
        <v>149</v>
      </c>
      <c r="C6" s="70" t="s">
        <v>79</v>
      </c>
      <c r="D6" s="71" t="s">
        <v>150</v>
      </c>
      <c r="E6" s="72">
        <v>44562</v>
      </c>
      <c r="F6" s="37" t="s">
        <v>344</v>
      </c>
      <c r="G6" s="57" t="s">
        <v>81</v>
      </c>
      <c r="H6" s="73" t="s">
        <v>293</v>
      </c>
      <c r="I6" s="71">
        <v>11</v>
      </c>
      <c r="J6" s="71">
        <v>1</v>
      </c>
      <c r="K6" s="74" t="s">
        <v>291</v>
      </c>
      <c r="L6" s="134" t="s">
        <v>327</v>
      </c>
      <c r="M6" s="140" t="s">
        <v>294</v>
      </c>
      <c r="N6" s="58" t="s">
        <v>285</v>
      </c>
      <c r="O6" s="58"/>
    </row>
    <row r="7" spans="1:15" s="59" customFormat="1" ht="48" customHeight="1" x14ac:dyDescent="0.25">
      <c r="A7" s="71">
        <v>5</v>
      </c>
      <c r="B7" s="41" t="s">
        <v>376</v>
      </c>
      <c r="C7" s="70" t="s">
        <v>79</v>
      </c>
      <c r="D7" s="70" t="s">
        <v>15</v>
      </c>
      <c r="E7" s="142">
        <v>44562</v>
      </c>
      <c r="F7" s="37" t="s">
        <v>353</v>
      </c>
      <c r="G7" s="57" t="s">
        <v>283</v>
      </c>
      <c r="H7" s="65" t="s">
        <v>284</v>
      </c>
      <c r="I7" s="71">
        <v>47</v>
      </c>
      <c r="J7" s="71">
        <v>10</v>
      </c>
      <c r="K7" s="74" t="s">
        <v>323</v>
      </c>
      <c r="L7" s="134" t="s">
        <v>327</v>
      </c>
      <c r="M7" s="143" t="s">
        <v>283</v>
      </c>
      <c r="N7" s="58" t="s">
        <v>285</v>
      </c>
      <c r="O7" s="58"/>
    </row>
    <row r="8" spans="1:15" s="59" customFormat="1" ht="48" customHeight="1" x14ac:dyDescent="0.25">
      <c r="A8" s="98">
        <v>6</v>
      </c>
      <c r="B8" s="41" t="s">
        <v>376</v>
      </c>
      <c r="C8" s="70" t="s">
        <v>79</v>
      </c>
      <c r="D8" s="70" t="s">
        <v>15</v>
      </c>
      <c r="E8" s="142">
        <v>44562</v>
      </c>
      <c r="F8" s="115" t="s">
        <v>351</v>
      </c>
      <c r="G8" s="57" t="s">
        <v>283</v>
      </c>
      <c r="H8" s="65" t="s">
        <v>284</v>
      </c>
      <c r="I8" s="71">
        <v>47</v>
      </c>
      <c r="J8" s="71">
        <v>10</v>
      </c>
      <c r="K8" s="74" t="s">
        <v>323</v>
      </c>
      <c r="L8" s="134" t="s">
        <v>327</v>
      </c>
      <c r="M8" s="143" t="s">
        <v>283</v>
      </c>
      <c r="N8" s="58" t="s">
        <v>285</v>
      </c>
      <c r="O8" s="58"/>
    </row>
    <row r="9" spans="1:15" s="59" customFormat="1" ht="48" customHeight="1" x14ac:dyDescent="0.25">
      <c r="A9" s="71">
        <v>7</v>
      </c>
      <c r="B9" s="41" t="s">
        <v>376</v>
      </c>
      <c r="C9" s="70" t="s">
        <v>79</v>
      </c>
      <c r="D9" s="70" t="s">
        <v>15</v>
      </c>
      <c r="E9" s="142">
        <v>44562</v>
      </c>
      <c r="F9" s="119" t="s">
        <v>333</v>
      </c>
      <c r="G9" s="57" t="s">
        <v>283</v>
      </c>
      <c r="H9" s="65" t="s">
        <v>284</v>
      </c>
      <c r="I9" s="71">
        <v>47</v>
      </c>
      <c r="J9" s="71">
        <v>3</v>
      </c>
      <c r="K9" s="74" t="s">
        <v>286</v>
      </c>
      <c r="L9" s="144" t="s">
        <v>327</v>
      </c>
      <c r="M9" s="143" t="s">
        <v>283</v>
      </c>
      <c r="N9" s="58" t="s">
        <v>285</v>
      </c>
      <c r="O9" s="58"/>
    </row>
    <row r="10" spans="1:15" s="59" customFormat="1" ht="48" customHeight="1" x14ac:dyDescent="0.25">
      <c r="A10" s="98">
        <v>8</v>
      </c>
      <c r="B10" s="41" t="s">
        <v>295</v>
      </c>
      <c r="C10" s="70" t="s">
        <v>29</v>
      </c>
      <c r="D10" s="70" t="s">
        <v>431</v>
      </c>
      <c r="E10" s="142">
        <v>44621</v>
      </c>
      <c r="F10" s="119" t="s">
        <v>212</v>
      </c>
      <c r="G10" s="57" t="s">
        <v>81</v>
      </c>
      <c r="H10" s="65" t="s">
        <v>296</v>
      </c>
      <c r="I10" s="71">
        <v>24</v>
      </c>
      <c r="J10" s="71">
        <v>3</v>
      </c>
      <c r="K10" s="74" t="s">
        <v>432</v>
      </c>
      <c r="L10" s="144" t="s">
        <v>327</v>
      </c>
      <c r="M10" s="143" t="s">
        <v>283</v>
      </c>
      <c r="N10" s="58" t="str">
        <f>M10</f>
        <v>N.A</v>
      </c>
      <c r="O10" s="58"/>
    </row>
    <row r="11" spans="1:15" s="59" customFormat="1" ht="48" customHeight="1" x14ac:dyDescent="0.25">
      <c r="A11" s="71">
        <v>9</v>
      </c>
      <c r="B11" s="68" t="s">
        <v>305</v>
      </c>
      <c r="C11" s="70" t="s">
        <v>79</v>
      </c>
      <c r="D11" s="70" t="s">
        <v>287</v>
      </c>
      <c r="E11" s="72">
        <v>44621</v>
      </c>
      <c r="F11" s="76" t="s">
        <v>355</v>
      </c>
      <c r="G11" s="57">
        <v>5.95</v>
      </c>
      <c r="H11" s="76" t="s">
        <v>310</v>
      </c>
      <c r="I11" s="71">
        <v>11</v>
      </c>
      <c r="J11" s="71">
        <v>3</v>
      </c>
      <c r="K11" s="74" t="s">
        <v>286</v>
      </c>
      <c r="L11" s="134" t="s">
        <v>327</v>
      </c>
      <c r="M11" s="145" t="s">
        <v>311</v>
      </c>
      <c r="N11" s="58" t="s">
        <v>285</v>
      </c>
      <c r="O11" s="60" t="s">
        <v>312</v>
      </c>
    </row>
    <row r="12" spans="1:15" s="59" customFormat="1" ht="48" customHeight="1" x14ac:dyDescent="0.25">
      <c r="A12" s="98">
        <v>10</v>
      </c>
      <c r="B12" s="68" t="s">
        <v>305</v>
      </c>
      <c r="C12" s="70" t="s">
        <v>79</v>
      </c>
      <c r="D12" s="70" t="s">
        <v>287</v>
      </c>
      <c r="E12" s="72">
        <v>44621</v>
      </c>
      <c r="F12" s="37" t="s">
        <v>344</v>
      </c>
      <c r="G12" s="57">
        <v>5.95</v>
      </c>
      <c r="H12" s="76" t="s">
        <v>310</v>
      </c>
      <c r="I12" s="71">
        <v>11</v>
      </c>
      <c r="J12" s="71">
        <v>1</v>
      </c>
      <c r="K12" s="74" t="s">
        <v>288</v>
      </c>
      <c r="L12" s="134" t="s">
        <v>327</v>
      </c>
      <c r="M12" s="145" t="s">
        <v>311</v>
      </c>
      <c r="N12" s="58" t="s">
        <v>285</v>
      </c>
      <c r="O12" s="60" t="s">
        <v>312</v>
      </c>
    </row>
    <row r="13" spans="1:15" s="59" customFormat="1" ht="48" customHeight="1" x14ac:dyDescent="0.25">
      <c r="A13" s="71">
        <v>11</v>
      </c>
      <c r="B13" s="115" t="s">
        <v>372</v>
      </c>
      <c r="C13" s="70" t="s">
        <v>79</v>
      </c>
      <c r="D13" s="150" t="s">
        <v>377</v>
      </c>
      <c r="E13" s="72">
        <v>44630</v>
      </c>
      <c r="F13" s="116" t="s">
        <v>339</v>
      </c>
      <c r="G13" s="57">
        <v>5.87</v>
      </c>
      <c r="H13" s="65" t="s">
        <v>313</v>
      </c>
      <c r="I13" s="71">
        <v>9</v>
      </c>
      <c r="J13" s="75">
        <v>1</v>
      </c>
      <c r="K13" s="74" t="s">
        <v>297</v>
      </c>
      <c r="L13" s="134" t="s">
        <v>327</v>
      </c>
      <c r="M13" s="146" t="s">
        <v>315</v>
      </c>
      <c r="N13" s="58" t="s">
        <v>285</v>
      </c>
      <c r="O13" s="58"/>
    </row>
    <row r="14" spans="1:15" s="59" customFormat="1" ht="48" customHeight="1" x14ac:dyDescent="0.25">
      <c r="A14" s="71">
        <v>12</v>
      </c>
      <c r="B14" s="115" t="s">
        <v>371</v>
      </c>
      <c r="C14" s="70" t="s">
        <v>79</v>
      </c>
      <c r="D14" s="70" t="s">
        <v>122</v>
      </c>
      <c r="E14" s="72">
        <v>44651</v>
      </c>
      <c r="F14" s="37" t="s">
        <v>344</v>
      </c>
      <c r="G14" s="57" t="s">
        <v>393</v>
      </c>
      <c r="H14" s="77" t="s">
        <v>290</v>
      </c>
      <c r="I14" s="71">
        <v>6</v>
      </c>
      <c r="J14" s="71">
        <v>1</v>
      </c>
      <c r="K14" s="74" t="s">
        <v>288</v>
      </c>
      <c r="L14" s="134" t="s">
        <v>327</v>
      </c>
      <c r="M14" s="140" t="s">
        <v>319</v>
      </c>
      <c r="N14" s="185" t="s">
        <v>424</v>
      </c>
      <c r="O14" s="53" t="s">
        <v>289</v>
      </c>
    </row>
    <row r="15" spans="1:15" s="59" customFormat="1" ht="48" customHeight="1" x14ac:dyDescent="0.25">
      <c r="A15" s="98">
        <v>13</v>
      </c>
      <c r="B15" s="115" t="s">
        <v>371</v>
      </c>
      <c r="C15" s="70" t="s">
        <v>79</v>
      </c>
      <c r="D15" s="70" t="s">
        <v>122</v>
      </c>
      <c r="E15" s="72">
        <v>44651</v>
      </c>
      <c r="F15" s="76" t="s">
        <v>348</v>
      </c>
      <c r="G15" s="57" t="s">
        <v>393</v>
      </c>
      <c r="H15" s="77" t="s">
        <v>290</v>
      </c>
      <c r="I15" s="71">
        <v>6</v>
      </c>
      <c r="J15" s="71">
        <v>1</v>
      </c>
      <c r="K15" s="74" t="s">
        <v>288</v>
      </c>
      <c r="L15" s="134" t="s">
        <v>327</v>
      </c>
      <c r="M15" s="140" t="s">
        <v>319</v>
      </c>
      <c r="N15" s="185" t="s">
        <v>424</v>
      </c>
      <c r="O15" s="53" t="s">
        <v>289</v>
      </c>
    </row>
    <row r="16" spans="1:15" s="59" customFormat="1" ht="48" customHeight="1" x14ac:dyDescent="0.25">
      <c r="A16" s="71">
        <v>14</v>
      </c>
      <c r="B16" s="115" t="s">
        <v>371</v>
      </c>
      <c r="C16" s="70" t="s">
        <v>79</v>
      </c>
      <c r="D16" s="70" t="s">
        <v>122</v>
      </c>
      <c r="E16" s="72">
        <v>44652</v>
      </c>
      <c r="F16" s="37" t="s">
        <v>344</v>
      </c>
      <c r="G16" s="57" t="s">
        <v>393</v>
      </c>
      <c r="H16" s="78" t="s">
        <v>298</v>
      </c>
      <c r="I16" s="71">
        <v>6</v>
      </c>
      <c r="J16" s="71">
        <v>2</v>
      </c>
      <c r="K16" s="74" t="s">
        <v>299</v>
      </c>
      <c r="L16" s="134" t="s">
        <v>327</v>
      </c>
      <c r="M16" s="140" t="s">
        <v>318</v>
      </c>
      <c r="N16" s="185" t="s">
        <v>424</v>
      </c>
      <c r="O16" s="53" t="s">
        <v>317</v>
      </c>
    </row>
    <row r="17" spans="1:15" s="59" customFormat="1" ht="48" customHeight="1" x14ac:dyDescent="0.25">
      <c r="A17" s="98">
        <v>15</v>
      </c>
      <c r="B17" s="115" t="s">
        <v>371</v>
      </c>
      <c r="C17" s="70" t="s">
        <v>79</v>
      </c>
      <c r="D17" s="70" t="s">
        <v>122</v>
      </c>
      <c r="E17" s="72">
        <v>44652</v>
      </c>
      <c r="F17" s="116" t="s">
        <v>339</v>
      </c>
      <c r="G17" s="57" t="s">
        <v>393</v>
      </c>
      <c r="H17" s="78" t="s">
        <v>298</v>
      </c>
      <c r="I17" s="71">
        <v>6</v>
      </c>
      <c r="J17" s="71">
        <v>2</v>
      </c>
      <c r="K17" s="74" t="s">
        <v>299</v>
      </c>
      <c r="L17" s="134" t="s">
        <v>327</v>
      </c>
      <c r="M17" s="140" t="s">
        <v>318</v>
      </c>
      <c r="N17" s="185" t="s">
        <v>424</v>
      </c>
      <c r="O17" s="53" t="s">
        <v>317</v>
      </c>
    </row>
    <row r="18" spans="1:15" s="59" customFormat="1" ht="48" customHeight="1" x14ac:dyDescent="0.25">
      <c r="A18" s="71">
        <v>16</v>
      </c>
      <c r="B18" s="115" t="s">
        <v>371</v>
      </c>
      <c r="C18" s="70" t="s">
        <v>79</v>
      </c>
      <c r="D18" s="70" t="s">
        <v>122</v>
      </c>
      <c r="E18" s="72">
        <v>44713</v>
      </c>
      <c r="F18" s="116" t="s">
        <v>339</v>
      </c>
      <c r="G18" s="57" t="s">
        <v>393</v>
      </c>
      <c r="H18" s="78" t="s">
        <v>322</v>
      </c>
      <c r="I18" s="71">
        <v>6</v>
      </c>
      <c r="J18" s="71">
        <v>2</v>
      </c>
      <c r="K18" s="74" t="s">
        <v>300</v>
      </c>
      <c r="L18" s="134" t="s">
        <v>327</v>
      </c>
      <c r="M18" s="140" t="s">
        <v>321</v>
      </c>
      <c r="N18" s="185" t="s">
        <v>424</v>
      </c>
      <c r="O18" s="53" t="s">
        <v>320</v>
      </c>
    </row>
    <row r="19" spans="1:15" s="59" customFormat="1" ht="48" customHeight="1" x14ac:dyDescent="0.25">
      <c r="A19" s="98">
        <v>17</v>
      </c>
      <c r="B19" s="41" t="s">
        <v>57</v>
      </c>
      <c r="C19" s="66" t="s">
        <v>16</v>
      </c>
      <c r="D19" s="66" t="s">
        <v>79</v>
      </c>
      <c r="E19" s="72">
        <v>44805</v>
      </c>
      <c r="F19" s="119" t="s">
        <v>333</v>
      </c>
      <c r="G19" s="57" t="s">
        <v>283</v>
      </c>
      <c r="H19" s="78" t="s">
        <v>433</v>
      </c>
      <c r="I19" s="71">
        <v>30</v>
      </c>
      <c r="J19" s="71">
        <v>9</v>
      </c>
      <c r="K19" s="74" t="s">
        <v>434</v>
      </c>
      <c r="L19" s="134" t="s">
        <v>327</v>
      </c>
      <c r="M19" s="58" t="s">
        <v>81</v>
      </c>
      <c r="N19" s="58" t="s">
        <v>81</v>
      </c>
      <c r="O19" s="53"/>
    </row>
    <row r="20" spans="1:15" s="59" customFormat="1" ht="48" customHeight="1" x14ac:dyDescent="0.25">
      <c r="A20" s="71">
        <v>18</v>
      </c>
      <c r="B20" s="115" t="s">
        <v>463</v>
      </c>
      <c r="C20" s="70" t="s">
        <v>79</v>
      </c>
      <c r="D20" s="70" t="s">
        <v>390</v>
      </c>
      <c r="E20" s="72">
        <v>44805</v>
      </c>
      <c r="F20" s="116" t="s">
        <v>339</v>
      </c>
      <c r="G20" s="57">
        <v>7.2510000000000003</v>
      </c>
      <c r="H20" s="78" t="s">
        <v>391</v>
      </c>
      <c r="I20" s="71" t="s">
        <v>205</v>
      </c>
      <c r="J20" s="71" t="s">
        <v>205</v>
      </c>
      <c r="K20" s="74" t="s">
        <v>394</v>
      </c>
      <c r="L20" s="134" t="s">
        <v>389</v>
      </c>
      <c r="M20" s="140"/>
      <c r="N20" s="185" t="s">
        <v>424</v>
      </c>
      <c r="O20" s="53"/>
    </row>
    <row r="21" spans="1:15" s="59" customFormat="1" ht="48" customHeight="1" x14ac:dyDescent="0.25">
      <c r="A21" s="98">
        <v>19</v>
      </c>
      <c r="B21" s="115" t="s">
        <v>371</v>
      </c>
      <c r="C21" s="70" t="s">
        <v>79</v>
      </c>
      <c r="D21" s="70" t="s">
        <v>122</v>
      </c>
      <c r="E21" s="72">
        <v>44805</v>
      </c>
      <c r="F21" s="116" t="s">
        <v>339</v>
      </c>
      <c r="G21" s="57" t="s">
        <v>393</v>
      </c>
      <c r="H21" s="78" t="s">
        <v>395</v>
      </c>
      <c r="I21" s="71" t="s">
        <v>205</v>
      </c>
      <c r="J21" s="71">
        <v>4</v>
      </c>
      <c r="K21" s="74" t="s">
        <v>396</v>
      </c>
      <c r="L21" s="134" t="s">
        <v>389</v>
      </c>
      <c r="M21" s="140"/>
      <c r="N21" s="185" t="s">
        <v>424</v>
      </c>
      <c r="O21" s="53"/>
    </row>
    <row r="22" spans="1:15" s="59" customFormat="1" ht="48" customHeight="1" x14ac:dyDescent="0.25">
      <c r="A22" s="71">
        <v>20</v>
      </c>
      <c r="B22" s="68" t="s">
        <v>397</v>
      </c>
      <c r="C22" s="70" t="s">
        <v>79</v>
      </c>
      <c r="D22" s="70" t="s">
        <v>386</v>
      </c>
      <c r="E22" s="72">
        <v>44835</v>
      </c>
      <c r="F22" s="116" t="s">
        <v>344</v>
      </c>
      <c r="G22" s="57">
        <v>4.032</v>
      </c>
      <c r="H22" s="78" t="s">
        <v>387</v>
      </c>
      <c r="I22" s="71">
        <v>11</v>
      </c>
      <c r="J22" s="71">
        <v>10</v>
      </c>
      <c r="K22" s="74" t="s">
        <v>388</v>
      </c>
      <c r="L22" s="144" t="s">
        <v>389</v>
      </c>
      <c r="M22" s="169"/>
      <c r="N22" s="185" t="s">
        <v>464</v>
      </c>
      <c r="O22" s="171"/>
    </row>
    <row r="23" spans="1:15" s="59" customFormat="1" ht="48" customHeight="1" x14ac:dyDescent="0.25">
      <c r="A23" s="98">
        <v>21</v>
      </c>
      <c r="B23" s="68" t="s">
        <v>397</v>
      </c>
      <c r="C23" s="70" t="s">
        <v>79</v>
      </c>
      <c r="D23" s="70" t="s">
        <v>386</v>
      </c>
      <c r="E23" s="72">
        <v>44835</v>
      </c>
      <c r="F23" s="116" t="s">
        <v>465</v>
      </c>
      <c r="G23" s="57">
        <v>4.032</v>
      </c>
      <c r="H23" s="214" t="s">
        <v>466</v>
      </c>
      <c r="I23" s="71">
        <v>11</v>
      </c>
      <c r="J23" s="71">
        <v>10</v>
      </c>
      <c r="K23" s="74" t="s">
        <v>467</v>
      </c>
      <c r="L23" s="144" t="s">
        <v>389</v>
      </c>
      <c r="M23" s="169"/>
      <c r="N23" s="185" t="s">
        <v>464</v>
      </c>
      <c r="O23" s="171"/>
    </row>
    <row r="24" spans="1:15" s="59" customFormat="1" ht="31.5" x14ac:dyDescent="0.25">
      <c r="A24" s="71">
        <v>22</v>
      </c>
      <c r="B24" s="115" t="s">
        <v>372</v>
      </c>
      <c r="C24" s="70" t="s">
        <v>79</v>
      </c>
      <c r="D24" s="70" t="s">
        <v>398</v>
      </c>
      <c r="E24" s="72">
        <v>44835</v>
      </c>
      <c r="F24" s="116" t="s">
        <v>399</v>
      </c>
      <c r="G24" s="57">
        <v>5.87</v>
      </c>
      <c r="H24" s="78" t="s">
        <v>400</v>
      </c>
      <c r="I24" s="71">
        <v>9</v>
      </c>
      <c r="J24" s="71">
        <v>4</v>
      </c>
      <c r="K24" s="74" t="s">
        <v>401</v>
      </c>
      <c r="L24" s="144" t="s">
        <v>389</v>
      </c>
      <c r="M24" s="140"/>
      <c r="N24" s="185" t="s">
        <v>424</v>
      </c>
      <c r="O24" s="53"/>
    </row>
    <row r="25" spans="1:15" s="59" customFormat="1" ht="31.5" x14ac:dyDescent="0.25">
      <c r="A25" s="98">
        <v>23</v>
      </c>
      <c r="B25" s="115" t="s">
        <v>372</v>
      </c>
      <c r="C25" s="70" t="s">
        <v>79</v>
      </c>
      <c r="D25" s="70" t="s">
        <v>398</v>
      </c>
      <c r="E25" s="72">
        <v>44835</v>
      </c>
      <c r="F25" s="116" t="s">
        <v>339</v>
      </c>
      <c r="G25" s="57">
        <v>5.87</v>
      </c>
      <c r="H25" s="78" t="s">
        <v>400</v>
      </c>
      <c r="I25" s="71">
        <v>9</v>
      </c>
      <c r="J25" s="71">
        <v>4</v>
      </c>
      <c r="K25" s="74" t="s">
        <v>401</v>
      </c>
      <c r="L25" s="144" t="s">
        <v>389</v>
      </c>
      <c r="M25" s="140"/>
      <c r="N25" s="185" t="s">
        <v>424</v>
      </c>
      <c r="O25" s="53"/>
    </row>
    <row r="26" spans="1:15" s="59" customFormat="1" ht="31.5" x14ac:dyDescent="0.25">
      <c r="A26" s="71">
        <v>24</v>
      </c>
      <c r="B26" s="115" t="s">
        <v>372</v>
      </c>
      <c r="C26" s="70" t="s">
        <v>79</v>
      </c>
      <c r="D26" s="70" t="s">
        <v>398</v>
      </c>
      <c r="E26" s="72">
        <v>44835</v>
      </c>
      <c r="F26" s="116" t="s">
        <v>339</v>
      </c>
      <c r="G26" s="57">
        <v>5.87</v>
      </c>
      <c r="H26" s="78" t="s">
        <v>402</v>
      </c>
      <c r="I26" s="71">
        <v>9</v>
      </c>
      <c r="J26" s="71">
        <v>4</v>
      </c>
      <c r="K26" s="74" t="s">
        <v>403</v>
      </c>
      <c r="L26" s="144" t="s">
        <v>389</v>
      </c>
      <c r="M26" s="140"/>
      <c r="N26" s="185" t="s">
        <v>424</v>
      </c>
      <c r="O26" s="53"/>
    </row>
    <row r="27" spans="1:15" s="59" customFormat="1" ht="31.5" x14ac:dyDescent="0.25">
      <c r="A27" s="98">
        <v>25</v>
      </c>
      <c r="B27" s="115" t="s">
        <v>372</v>
      </c>
      <c r="C27" s="70" t="s">
        <v>79</v>
      </c>
      <c r="D27" s="70" t="s">
        <v>398</v>
      </c>
      <c r="E27" s="72">
        <v>44835</v>
      </c>
      <c r="F27" s="116" t="s">
        <v>354</v>
      </c>
      <c r="G27" s="57">
        <v>5.87</v>
      </c>
      <c r="H27" s="78" t="s">
        <v>404</v>
      </c>
      <c r="I27" s="71">
        <v>9</v>
      </c>
      <c r="J27" s="71">
        <v>4</v>
      </c>
      <c r="K27" s="74" t="s">
        <v>403</v>
      </c>
      <c r="L27" s="144" t="s">
        <v>389</v>
      </c>
      <c r="M27" s="140"/>
      <c r="N27" s="185" t="s">
        <v>424</v>
      </c>
      <c r="O27" s="53"/>
    </row>
    <row r="28" spans="1:15" s="59" customFormat="1" ht="31.5" x14ac:dyDescent="0.25">
      <c r="A28" s="71">
        <v>26</v>
      </c>
      <c r="B28" s="115" t="s">
        <v>372</v>
      </c>
      <c r="C28" s="70" t="s">
        <v>79</v>
      </c>
      <c r="D28" s="70" t="s">
        <v>398</v>
      </c>
      <c r="E28" s="72">
        <v>44835</v>
      </c>
      <c r="F28" s="116" t="s">
        <v>339</v>
      </c>
      <c r="G28" s="57">
        <v>5.87</v>
      </c>
      <c r="H28" s="78" t="s">
        <v>404</v>
      </c>
      <c r="I28" s="71">
        <v>9</v>
      </c>
      <c r="J28" s="71">
        <v>4</v>
      </c>
      <c r="K28" s="74" t="s">
        <v>403</v>
      </c>
      <c r="L28" s="144" t="s">
        <v>389</v>
      </c>
      <c r="M28" s="140"/>
      <c r="N28" s="185" t="s">
        <v>424</v>
      </c>
      <c r="O28" s="53"/>
    </row>
    <row r="29" spans="1:15" ht="31.5" x14ac:dyDescent="0.25">
      <c r="A29" s="98">
        <v>27</v>
      </c>
      <c r="B29" s="115" t="s">
        <v>372</v>
      </c>
      <c r="C29" s="70" t="s">
        <v>79</v>
      </c>
      <c r="D29" s="70" t="s">
        <v>398</v>
      </c>
      <c r="E29" s="72">
        <v>44866</v>
      </c>
      <c r="F29" s="116" t="s">
        <v>126</v>
      </c>
      <c r="G29" s="57">
        <v>5.87</v>
      </c>
      <c r="H29" s="78" t="s">
        <v>406</v>
      </c>
      <c r="I29" s="71">
        <v>9</v>
      </c>
      <c r="J29" s="71">
        <v>4</v>
      </c>
      <c r="K29" s="74" t="s">
        <v>403</v>
      </c>
      <c r="L29" s="144" t="s">
        <v>389</v>
      </c>
      <c r="M29" s="173" t="s">
        <v>407</v>
      </c>
      <c r="N29" s="185" t="s">
        <v>424</v>
      </c>
      <c r="O29" s="174"/>
    </row>
    <row r="30" spans="1:15" ht="45" x14ac:dyDescent="0.25">
      <c r="A30" s="71">
        <v>28</v>
      </c>
      <c r="B30" s="115" t="s">
        <v>409</v>
      </c>
      <c r="C30" s="115" t="s">
        <v>79</v>
      </c>
      <c r="D30" s="115" t="s">
        <v>410</v>
      </c>
      <c r="E30" s="72">
        <v>44910</v>
      </c>
      <c r="F30" s="37" t="s">
        <v>411</v>
      </c>
      <c r="G30" s="66">
        <v>1.58</v>
      </c>
      <c r="H30" s="78" t="s">
        <v>412</v>
      </c>
      <c r="I30" s="71">
        <v>20</v>
      </c>
      <c r="J30" s="71">
        <v>19</v>
      </c>
      <c r="K30" s="74" t="s">
        <v>413</v>
      </c>
      <c r="L30" s="144" t="s">
        <v>389</v>
      </c>
      <c r="M30" s="173" t="s">
        <v>414</v>
      </c>
      <c r="N30" s="174" t="s">
        <v>415</v>
      </c>
      <c r="O30" s="175" t="s">
        <v>416</v>
      </c>
    </row>
    <row r="31" spans="1:15" ht="45" x14ac:dyDescent="0.25">
      <c r="A31" s="98">
        <v>29</v>
      </c>
      <c r="B31" s="115" t="s">
        <v>409</v>
      </c>
      <c r="C31" s="115" t="s">
        <v>79</v>
      </c>
      <c r="D31" s="115" t="s">
        <v>410</v>
      </c>
      <c r="E31" s="72">
        <v>44910</v>
      </c>
      <c r="F31" s="37" t="s">
        <v>417</v>
      </c>
      <c r="G31" s="66">
        <v>1.58</v>
      </c>
      <c r="H31" s="78" t="s">
        <v>412</v>
      </c>
      <c r="I31" s="71">
        <v>20</v>
      </c>
      <c r="J31" s="71">
        <v>19</v>
      </c>
      <c r="K31" s="74" t="s">
        <v>413</v>
      </c>
      <c r="L31" s="144" t="s">
        <v>389</v>
      </c>
      <c r="M31" s="173" t="s">
        <v>414</v>
      </c>
      <c r="N31" s="174" t="s">
        <v>415</v>
      </c>
      <c r="O31" s="175" t="s">
        <v>416</v>
      </c>
    </row>
    <row r="32" spans="1:15" ht="45" x14ac:dyDescent="0.25">
      <c r="A32" s="71">
        <v>30</v>
      </c>
      <c r="B32" s="115" t="s">
        <v>409</v>
      </c>
      <c r="C32" s="115" t="s">
        <v>79</v>
      </c>
      <c r="D32" s="115" t="s">
        <v>410</v>
      </c>
      <c r="E32" s="72">
        <v>44910</v>
      </c>
      <c r="F32" s="37" t="s">
        <v>418</v>
      </c>
      <c r="G32" s="66">
        <v>1.58</v>
      </c>
      <c r="H32" s="78" t="s">
        <v>412</v>
      </c>
      <c r="I32" s="71">
        <v>20</v>
      </c>
      <c r="J32" s="71">
        <v>19</v>
      </c>
      <c r="K32" s="74" t="s">
        <v>413</v>
      </c>
      <c r="L32" s="144" t="s">
        <v>389</v>
      </c>
      <c r="M32" s="173" t="s">
        <v>414</v>
      </c>
      <c r="N32" s="174" t="s">
        <v>415</v>
      </c>
      <c r="O32" s="175" t="s">
        <v>416</v>
      </c>
    </row>
    <row r="33" spans="2:15" x14ac:dyDescent="0.25">
      <c r="B33" s="149"/>
      <c r="C33" s="149"/>
      <c r="D33" s="149"/>
      <c r="E33" s="149"/>
      <c r="F33" s="149"/>
      <c r="G33" s="149"/>
      <c r="H33" s="176"/>
      <c r="I33" s="177"/>
      <c r="J33" s="177"/>
      <c r="K33" s="178"/>
      <c r="L33" s="179"/>
      <c r="M33" s="180"/>
      <c r="O33" s="181"/>
    </row>
  </sheetData>
  <mergeCells count="2">
    <mergeCell ref="N1:O1"/>
    <mergeCell ref="A1:L1"/>
  </mergeCells>
  <hyperlinks>
    <hyperlink ref="O14" r:id="rId1"/>
    <hyperlink ref="O15" r:id="rId2"/>
    <hyperlink ref="M5" r:id="rId3" display="https://www.ijsr.net/get_abstract.php?paper_id=SR22105153245"/>
    <hyperlink ref="M6" r:id="rId4"/>
    <hyperlink ref="M30" r:id="rId5" display="https://neuroquantology.com/article.php?id=12009"/>
    <hyperlink ref="M31" r:id="rId6" display="https://neuroquantology.com/article.php?id=12009"/>
    <hyperlink ref="M32" r:id="rId7" display="https://neuroquantology.com/article.php?id=12009"/>
    <hyperlink ref="M29" r:id="rId8"/>
  </hyperlinks>
  <pageMargins left="0.19685039370078741" right="0.19685039370078741" top="0" bottom="0" header="0" footer="0"/>
  <pageSetup paperSize="9" scale="70" orientation="landscape" r:id="rId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opLeftCell="A7" zoomScale="70" zoomScaleNormal="70" workbookViewId="0">
      <selection sqref="A1:L1"/>
    </sheetView>
  </sheetViews>
  <sheetFormatPr defaultColWidth="8.85546875" defaultRowHeight="62.25" customHeight="1" x14ac:dyDescent="0.25"/>
  <cols>
    <col min="1" max="1" width="5.5703125" style="27" customWidth="1"/>
    <col min="2" max="2" width="31.28515625" style="2" customWidth="1"/>
    <col min="3" max="3" width="13.85546875" style="24" customWidth="1"/>
    <col min="4" max="4" width="24.28515625" style="1" customWidth="1"/>
    <col min="5" max="5" width="27.140625" style="24" customWidth="1"/>
    <col min="6" max="6" width="20.5703125" style="1" customWidth="1"/>
    <col min="7" max="7" width="31.85546875" style="2" customWidth="1"/>
    <col min="8" max="8" width="14.5703125" style="27" customWidth="1"/>
    <col min="9" max="9" width="12.140625" style="27" customWidth="1"/>
    <col min="10" max="10" width="11.85546875" style="27" customWidth="1"/>
    <col min="11" max="11" width="9.28515625" style="1" bestFit="1" customWidth="1"/>
    <col min="12" max="12" width="50.28515625" style="2" customWidth="1"/>
    <col min="13" max="13" width="16.85546875" style="1" customWidth="1"/>
    <col min="14" max="14" width="30.140625" style="1" customWidth="1"/>
    <col min="15" max="15" width="8.42578125" style="1" customWidth="1"/>
    <col min="16" max="16384" width="8.85546875" style="1"/>
  </cols>
  <sheetData>
    <row r="1" spans="1:14" s="26" customFormat="1" ht="62.25" customHeight="1" x14ac:dyDescent="0.25">
      <c r="A1" s="238" t="s">
        <v>379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1"/>
      <c r="N1" s="1"/>
    </row>
    <row r="2" spans="1:14" s="24" customFormat="1" ht="62.25" customHeight="1" x14ac:dyDescent="0.25">
      <c r="A2" s="47" t="s">
        <v>67</v>
      </c>
      <c r="B2" s="79" t="s">
        <v>316</v>
      </c>
      <c r="C2" s="47" t="s">
        <v>13</v>
      </c>
      <c r="D2" s="47" t="s">
        <v>14</v>
      </c>
      <c r="E2" s="47" t="s">
        <v>68</v>
      </c>
      <c r="F2" s="80" t="s">
        <v>76</v>
      </c>
      <c r="G2" s="80" t="s">
        <v>69</v>
      </c>
      <c r="H2" s="81" t="s">
        <v>70</v>
      </c>
      <c r="I2" s="81" t="s">
        <v>71</v>
      </c>
      <c r="J2" s="81" t="s">
        <v>72</v>
      </c>
      <c r="K2" s="47" t="s">
        <v>7</v>
      </c>
      <c r="L2" s="47" t="s">
        <v>75</v>
      </c>
    </row>
    <row r="3" spans="1:14" s="166" customFormat="1" ht="62.25" customHeight="1" x14ac:dyDescent="0.25">
      <c r="A3" s="71">
        <v>1</v>
      </c>
      <c r="B3" s="125" t="s">
        <v>376</v>
      </c>
      <c r="C3" s="75" t="s">
        <v>79</v>
      </c>
      <c r="D3" s="75" t="s">
        <v>15</v>
      </c>
      <c r="E3" s="72">
        <v>44317</v>
      </c>
      <c r="F3" s="119" t="s">
        <v>353</v>
      </c>
      <c r="G3" s="119" t="s">
        <v>194</v>
      </c>
      <c r="H3" s="75">
        <v>47</v>
      </c>
      <c r="I3" s="75">
        <v>2</v>
      </c>
      <c r="J3" s="75" t="s">
        <v>195</v>
      </c>
      <c r="K3" s="75" t="s">
        <v>131</v>
      </c>
      <c r="L3" s="129" t="s">
        <v>196</v>
      </c>
    </row>
    <row r="4" spans="1:14" s="24" customFormat="1" ht="62.25" customHeight="1" x14ac:dyDescent="0.25">
      <c r="A4" s="98">
        <v>2</v>
      </c>
      <c r="B4" s="41" t="s">
        <v>376</v>
      </c>
      <c r="C4" s="38" t="s">
        <v>79</v>
      </c>
      <c r="D4" s="38" t="s">
        <v>15</v>
      </c>
      <c r="E4" s="39">
        <v>44317</v>
      </c>
      <c r="F4" s="37" t="s">
        <v>333</v>
      </c>
      <c r="G4" s="37" t="s">
        <v>194</v>
      </c>
      <c r="H4" s="38">
        <v>47</v>
      </c>
      <c r="I4" s="38">
        <v>2</v>
      </c>
      <c r="J4" s="38" t="s">
        <v>195</v>
      </c>
      <c r="K4" s="38" t="s">
        <v>131</v>
      </c>
      <c r="L4" s="128" t="s">
        <v>196</v>
      </c>
    </row>
    <row r="5" spans="1:14" s="24" customFormat="1" ht="62.25" customHeight="1" x14ac:dyDescent="0.25">
      <c r="A5" s="71">
        <v>3</v>
      </c>
      <c r="B5" s="115" t="s">
        <v>372</v>
      </c>
      <c r="C5" s="38" t="s">
        <v>79</v>
      </c>
      <c r="D5" s="66" t="s">
        <v>377</v>
      </c>
      <c r="E5" s="40">
        <v>44374</v>
      </c>
      <c r="F5" s="37" t="s">
        <v>333</v>
      </c>
      <c r="G5" s="37" t="s">
        <v>197</v>
      </c>
      <c r="H5" s="38" t="s">
        <v>39</v>
      </c>
      <c r="I5" s="38" t="s">
        <v>20</v>
      </c>
      <c r="J5" s="38" t="s">
        <v>198</v>
      </c>
      <c r="K5" s="38" t="s">
        <v>131</v>
      </c>
      <c r="L5" s="128" t="s">
        <v>199</v>
      </c>
    </row>
    <row r="6" spans="1:14" s="24" customFormat="1" ht="62.25" customHeight="1" x14ac:dyDescent="0.25">
      <c r="A6" s="98">
        <v>4</v>
      </c>
      <c r="B6" s="115" t="s">
        <v>372</v>
      </c>
      <c r="C6" s="38" t="s">
        <v>79</v>
      </c>
      <c r="D6" s="66" t="s">
        <v>377</v>
      </c>
      <c r="E6" s="40">
        <v>44374</v>
      </c>
      <c r="F6" s="37" t="s">
        <v>353</v>
      </c>
      <c r="G6" s="37" t="s">
        <v>197</v>
      </c>
      <c r="H6" s="38" t="s">
        <v>39</v>
      </c>
      <c r="I6" s="38" t="s">
        <v>20</v>
      </c>
      <c r="J6" s="38" t="s">
        <v>198</v>
      </c>
      <c r="K6" s="38" t="s">
        <v>131</v>
      </c>
      <c r="L6" s="128" t="s">
        <v>199</v>
      </c>
    </row>
    <row r="7" spans="1:14" s="24" customFormat="1" ht="62.25" customHeight="1" x14ac:dyDescent="0.25">
      <c r="A7" s="71">
        <v>5</v>
      </c>
      <c r="B7" s="115" t="s">
        <v>372</v>
      </c>
      <c r="C7" s="38" t="s">
        <v>79</v>
      </c>
      <c r="D7" s="66" t="s">
        <v>377</v>
      </c>
      <c r="E7" s="40">
        <v>44374</v>
      </c>
      <c r="F7" s="115" t="s">
        <v>351</v>
      </c>
      <c r="G7" s="37" t="s">
        <v>197</v>
      </c>
      <c r="H7" s="38" t="s">
        <v>39</v>
      </c>
      <c r="I7" s="38" t="s">
        <v>20</v>
      </c>
      <c r="J7" s="38" t="s">
        <v>198</v>
      </c>
      <c r="K7" s="38" t="s">
        <v>131</v>
      </c>
      <c r="L7" s="128" t="s">
        <v>199</v>
      </c>
    </row>
    <row r="8" spans="1:14" s="24" customFormat="1" ht="62.25" customHeight="1" x14ac:dyDescent="0.25">
      <c r="A8" s="98">
        <v>6</v>
      </c>
      <c r="B8" s="41" t="s">
        <v>132</v>
      </c>
      <c r="C8" s="98" t="s">
        <v>33</v>
      </c>
      <c r="D8" s="38" t="s">
        <v>32</v>
      </c>
      <c r="E8" s="39">
        <v>44380</v>
      </c>
      <c r="F8" s="116" t="s">
        <v>330</v>
      </c>
      <c r="G8" s="37" t="s">
        <v>200</v>
      </c>
      <c r="H8" s="117">
        <v>10</v>
      </c>
      <c r="I8" s="117">
        <v>6</v>
      </c>
      <c r="J8" s="117">
        <v>13</v>
      </c>
      <c r="K8" s="134" t="s">
        <v>327</v>
      </c>
      <c r="L8" s="128" t="s">
        <v>201</v>
      </c>
    </row>
    <row r="9" spans="1:14" s="24" customFormat="1" ht="62.25" customHeight="1" x14ac:dyDescent="0.25">
      <c r="A9" s="71">
        <v>7</v>
      </c>
      <c r="B9" s="41" t="s">
        <v>57</v>
      </c>
      <c r="C9" s="38" t="s">
        <v>362</v>
      </c>
      <c r="D9" s="38" t="s">
        <v>79</v>
      </c>
      <c r="E9" s="39">
        <v>44380</v>
      </c>
      <c r="F9" s="37" t="s">
        <v>333</v>
      </c>
      <c r="G9" s="37" t="s">
        <v>202</v>
      </c>
      <c r="H9" s="117" t="s">
        <v>27</v>
      </c>
      <c r="I9" s="117" t="s">
        <v>44</v>
      </c>
      <c r="J9" s="117" t="s">
        <v>45</v>
      </c>
      <c r="K9" s="134" t="s">
        <v>327</v>
      </c>
      <c r="L9" s="38" t="s">
        <v>81</v>
      </c>
    </row>
    <row r="10" spans="1:14" s="24" customFormat="1" ht="62.25" customHeight="1" x14ac:dyDescent="0.25">
      <c r="A10" s="98">
        <v>8</v>
      </c>
      <c r="B10" s="41" t="s">
        <v>57</v>
      </c>
      <c r="C10" s="38" t="s">
        <v>362</v>
      </c>
      <c r="D10" s="38" t="s">
        <v>79</v>
      </c>
      <c r="E10" s="39">
        <v>44380</v>
      </c>
      <c r="F10" s="37" t="s">
        <v>353</v>
      </c>
      <c r="G10" s="37" t="s">
        <v>202</v>
      </c>
      <c r="H10" s="117" t="s">
        <v>27</v>
      </c>
      <c r="I10" s="117" t="s">
        <v>44</v>
      </c>
      <c r="J10" s="117" t="s">
        <v>45</v>
      </c>
      <c r="K10" s="134" t="s">
        <v>327</v>
      </c>
      <c r="L10" s="38" t="s">
        <v>81</v>
      </c>
    </row>
    <row r="11" spans="1:14" ht="62.25" customHeight="1" x14ac:dyDescent="0.25">
      <c r="A11" s="71">
        <v>9</v>
      </c>
      <c r="B11" s="41" t="s">
        <v>376</v>
      </c>
      <c r="C11" s="38" t="s">
        <v>79</v>
      </c>
      <c r="D11" s="38" t="s">
        <v>15</v>
      </c>
      <c r="E11" s="39">
        <v>44440</v>
      </c>
      <c r="F11" s="37" t="s">
        <v>353</v>
      </c>
      <c r="G11" s="41" t="s">
        <v>203</v>
      </c>
      <c r="H11" s="42" t="s">
        <v>204</v>
      </c>
      <c r="I11" s="42" t="s">
        <v>205</v>
      </c>
      <c r="J11" s="42" t="s">
        <v>206</v>
      </c>
      <c r="K11" s="134" t="s">
        <v>327</v>
      </c>
      <c r="L11" s="128" t="s">
        <v>207</v>
      </c>
    </row>
    <row r="12" spans="1:14" ht="62.25" customHeight="1" x14ac:dyDescent="0.25">
      <c r="A12" s="98">
        <v>10</v>
      </c>
      <c r="B12" s="41" t="s">
        <v>376</v>
      </c>
      <c r="C12" s="38" t="s">
        <v>79</v>
      </c>
      <c r="D12" s="38" t="s">
        <v>15</v>
      </c>
      <c r="E12" s="39">
        <v>44440</v>
      </c>
      <c r="F12" s="37" t="s">
        <v>333</v>
      </c>
      <c r="G12" s="41" t="s">
        <v>203</v>
      </c>
      <c r="H12" s="42" t="s">
        <v>204</v>
      </c>
      <c r="I12" s="42" t="s">
        <v>205</v>
      </c>
      <c r="J12" s="42" t="s">
        <v>206</v>
      </c>
      <c r="K12" s="134" t="s">
        <v>327</v>
      </c>
      <c r="L12" s="128" t="s">
        <v>207</v>
      </c>
    </row>
    <row r="13" spans="1:14" ht="62.25" customHeight="1" x14ac:dyDescent="0.25">
      <c r="A13" s="71">
        <v>11</v>
      </c>
      <c r="B13" s="41" t="s">
        <v>376</v>
      </c>
      <c r="C13" s="38" t="s">
        <v>79</v>
      </c>
      <c r="D13" s="38" t="s">
        <v>15</v>
      </c>
      <c r="E13" s="39">
        <v>44501</v>
      </c>
      <c r="F13" s="37" t="s">
        <v>333</v>
      </c>
      <c r="G13" s="41" t="s">
        <v>224</v>
      </c>
      <c r="H13" s="42" t="s">
        <v>204</v>
      </c>
      <c r="I13" s="42" t="s">
        <v>160</v>
      </c>
      <c r="J13" s="42" t="s">
        <v>234</v>
      </c>
      <c r="K13" s="134" t="s">
        <v>327</v>
      </c>
      <c r="L13" s="38" t="s">
        <v>225</v>
      </c>
    </row>
    <row r="14" spans="1:14" ht="62.25" customHeight="1" x14ac:dyDescent="0.25">
      <c r="A14" s="98">
        <v>12</v>
      </c>
      <c r="B14" s="41" t="s">
        <v>376</v>
      </c>
      <c r="C14" s="38" t="s">
        <v>79</v>
      </c>
      <c r="D14" s="38" t="s">
        <v>15</v>
      </c>
      <c r="E14" s="39">
        <v>44501</v>
      </c>
      <c r="F14" s="37" t="s">
        <v>353</v>
      </c>
      <c r="G14" s="41" t="s">
        <v>224</v>
      </c>
      <c r="H14" s="42" t="s">
        <v>204</v>
      </c>
      <c r="I14" s="42" t="s">
        <v>160</v>
      </c>
      <c r="J14" s="42" t="s">
        <v>234</v>
      </c>
      <c r="K14" s="134" t="s">
        <v>327</v>
      </c>
      <c r="L14" s="38" t="s">
        <v>225</v>
      </c>
    </row>
    <row r="15" spans="1:14" ht="62.25" customHeight="1" x14ac:dyDescent="0.25">
      <c r="A15" s="71">
        <v>13</v>
      </c>
      <c r="B15" s="41" t="s">
        <v>376</v>
      </c>
      <c r="C15" s="38" t="s">
        <v>79</v>
      </c>
      <c r="D15" s="38" t="s">
        <v>15</v>
      </c>
      <c r="E15" s="39">
        <v>44501</v>
      </c>
      <c r="F15" s="115" t="s">
        <v>351</v>
      </c>
      <c r="G15" s="41" t="s">
        <v>224</v>
      </c>
      <c r="H15" s="42" t="s">
        <v>204</v>
      </c>
      <c r="I15" s="42" t="s">
        <v>160</v>
      </c>
      <c r="J15" s="42" t="s">
        <v>234</v>
      </c>
      <c r="K15" s="134" t="s">
        <v>327</v>
      </c>
      <c r="L15" s="38" t="s">
        <v>225</v>
      </c>
    </row>
    <row r="16" spans="1:14" ht="62.25" customHeight="1" x14ac:dyDescent="0.25">
      <c r="A16" s="98">
        <v>14</v>
      </c>
      <c r="B16" s="41" t="s">
        <v>376</v>
      </c>
      <c r="C16" s="38" t="s">
        <v>79</v>
      </c>
      <c r="D16" s="38" t="s">
        <v>15</v>
      </c>
      <c r="E16" s="39">
        <v>44501</v>
      </c>
      <c r="F16" s="116" t="s">
        <v>352</v>
      </c>
      <c r="G16" s="41" t="s">
        <v>226</v>
      </c>
      <c r="H16" s="42" t="s">
        <v>204</v>
      </c>
      <c r="I16" s="42" t="s">
        <v>160</v>
      </c>
      <c r="J16" s="42" t="s">
        <v>227</v>
      </c>
      <c r="K16" s="134" t="s">
        <v>327</v>
      </c>
      <c r="L16" s="38" t="s">
        <v>232</v>
      </c>
    </row>
    <row r="17" spans="1:12" ht="97.5" customHeight="1" x14ac:dyDescent="0.25">
      <c r="A17" s="71">
        <v>15</v>
      </c>
      <c r="B17" s="41" t="s">
        <v>279</v>
      </c>
      <c r="C17" s="38" t="s">
        <v>79</v>
      </c>
      <c r="D17" s="38" t="s">
        <v>208</v>
      </c>
      <c r="E17" s="39">
        <v>44522</v>
      </c>
      <c r="F17" s="37" t="s">
        <v>347</v>
      </c>
      <c r="G17" s="41" t="s">
        <v>209</v>
      </c>
      <c r="H17" s="42" t="s">
        <v>152</v>
      </c>
      <c r="I17" s="42" t="s">
        <v>41</v>
      </c>
      <c r="J17" s="42" t="s">
        <v>210</v>
      </c>
      <c r="K17" s="134" t="s">
        <v>327</v>
      </c>
      <c r="L17" s="128" t="s">
        <v>211</v>
      </c>
    </row>
    <row r="18" spans="1:12" ht="62.25" customHeight="1" x14ac:dyDescent="0.25">
      <c r="A18" s="98">
        <v>16</v>
      </c>
      <c r="B18" s="41" t="s">
        <v>279</v>
      </c>
      <c r="C18" s="38" t="s">
        <v>79</v>
      </c>
      <c r="D18" s="38" t="s">
        <v>208</v>
      </c>
      <c r="E18" s="39">
        <v>44522</v>
      </c>
      <c r="F18" s="115" t="s">
        <v>351</v>
      </c>
      <c r="G18" s="41" t="s">
        <v>209</v>
      </c>
      <c r="H18" s="42" t="s">
        <v>152</v>
      </c>
      <c r="I18" s="42" t="s">
        <v>41</v>
      </c>
      <c r="J18" s="42" t="s">
        <v>210</v>
      </c>
      <c r="K18" s="134" t="s">
        <v>327</v>
      </c>
      <c r="L18" s="128" t="s">
        <v>211</v>
      </c>
    </row>
    <row r="19" spans="1:12" ht="62.25" customHeight="1" x14ac:dyDescent="0.25">
      <c r="A19" s="71">
        <v>17</v>
      </c>
      <c r="B19" s="41" t="s">
        <v>279</v>
      </c>
      <c r="C19" s="38" t="s">
        <v>79</v>
      </c>
      <c r="D19" s="38" t="s">
        <v>208</v>
      </c>
      <c r="E19" s="39">
        <v>44522</v>
      </c>
      <c r="F19" s="37" t="s">
        <v>344</v>
      </c>
      <c r="G19" s="41" t="s">
        <v>209</v>
      </c>
      <c r="H19" s="42" t="s">
        <v>152</v>
      </c>
      <c r="I19" s="42" t="s">
        <v>41</v>
      </c>
      <c r="J19" s="42" t="s">
        <v>210</v>
      </c>
      <c r="K19" s="134" t="s">
        <v>327</v>
      </c>
      <c r="L19" s="128" t="s">
        <v>211</v>
      </c>
    </row>
    <row r="20" spans="1:12" ht="62.25" customHeight="1" x14ac:dyDescent="0.25">
      <c r="A20" s="98">
        <v>18</v>
      </c>
      <c r="B20" s="115" t="s">
        <v>372</v>
      </c>
      <c r="C20" s="38" t="s">
        <v>79</v>
      </c>
      <c r="D20" s="66" t="s">
        <v>377</v>
      </c>
      <c r="E20" s="39">
        <v>44530</v>
      </c>
      <c r="F20" s="116" t="s">
        <v>339</v>
      </c>
      <c r="G20" s="41" t="s">
        <v>213</v>
      </c>
      <c r="H20" s="42" t="s">
        <v>160</v>
      </c>
      <c r="I20" s="42" t="s">
        <v>62</v>
      </c>
      <c r="J20" s="42" t="s">
        <v>214</v>
      </c>
      <c r="K20" s="134" t="s">
        <v>327</v>
      </c>
      <c r="L20" s="25" t="s">
        <v>314</v>
      </c>
    </row>
    <row r="21" spans="1:12" ht="62.25" customHeight="1" x14ac:dyDescent="0.25">
      <c r="A21" s="71">
        <v>19</v>
      </c>
      <c r="B21" s="125" t="s">
        <v>215</v>
      </c>
      <c r="C21" s="98" t="s">
        <v>29</v>
      </c>
      <c r="D21" s="38" t="s">
        <v>79</v>
      </c>
      <c r="E21" s="39">
        <v>44531</v>
      </c>
      <c r="F21" s="116" t="s">
        <v>339</v>
      </c>
      <c r="G21" s="41" t="s">
        <v>216</v>
      </c>
      <c r="H21" s="42" t="s">
        <v>48</v>
      </c>
      <c r="I21" s="42" t="s">
        <v>217</v>
      </c>
      <c r="J21" s="42" t="s">
        <v>218</v>
      </c>
      <c r="K21" s="134" t="s">
        <v>327</v>
      </c>
      <c r="L21" s="38" t="s">
        <v>81</v>
      </c>
    </row>
    <row r="22" spans="1:12" ht="62.25" customHeight="1" x14ac:dyDescent="0.25">
      <c r="A22" s="98">
        <v>20</v>
      </c>
      <c r="B22" s="37" t="s">
        <v>238</v>
      </c>
      <c r="C22" s="38" t="s">
        <v>79</v>
      </c>
      <c r="D22" s="38" t="s">
        <v>229</v>
      </c>
      <c r="E22" s="39">
        <v>44531</v>
      </c>
      <c r="F22" s="41" t="s">
        <v>336</v>
      </c>
      <c r="G22" s="41" t="s">
        <v>230</v>
      </c>
      <c r="H22" s="42" t="s">
        <v>73</v>
      </c>
      <c r="I22" s="42" t="s">
        <v>62</v>
      </c>
      <c r="J22" s="42" t="s">
        <v>231</v>
      </c>
      <c r="K22" s="134" t="s">
        <v>327</v>
      </c>
      <c r="L22" s="38" t="s">
        <v>237</v>
      </c>
    </row>
    <row r="23" spans="1:12" ht="62.25" customHeight="1" x14ac:dyDescent="0.25">
      <c r="A23" s="71">
        <v>21</v>
      </c>
      <c r="B23" s="115" t="s">
        <v>371</v>
      </c>
      <c r="C23" s="38" t="s">
        <v>79</v>
      </c>
      <c r="D23" s="38" t="s">
        <v>122</v>
      </c>
      <c r="E23" s="39">
        <v>44554</v>
      </c>
      <c r="F23" s="116" t="s">
        <v>245</v>
      </c>
      <c r="G23" s="41" t="s">
        <v>235</v>
      </c>
      <c r="H23" s="42" t="s">
        <v>219</v>
      </c>
      <c r="I23" s="42" t="s">
        <v>62</v>
      </c>
      <c r="J23" s="42" t="s">
        <v>228</v>
      </c>
      <c r="K23" s="134" t="s">
        <v>327</v>
      </c>
      <c r="L23" s="38" t="s">
        <v>236</v>
      </c>
    </row>
    <row r="24" spans="1:12" ht="62.25" customHeight="1" x14ac:dyDescent="0.25">
      <c r="A24" s="98">
        <v>22</v>
      </c>
      <c r="B24" s="115" t="s">
        <v>371</v>
      </c>
      <c r="C24" s="66" t="s">
        <v>79</v>
      </c>
      <c r="D24" s="38" t="s">
        <v>122</v>
      </c>
      <c r="E24" s="39">
        <v>44554</v>
      </c>
      <c r="F24" s="41" t="s">
        <v>239</v>
      </c>
      <c r="G24" s="41" t="s">
        <v>235</v>
      </c>
      <c r="H24" s="42" t="s">
        <v>219</v>
      </c>
      <c r="I24" s="42" t="s">
        <v>62</v>
      </c>
      <c r="J24" s="42" t="s">
        <v>228</v>
      </c>
      <c r="K24" s="134" t="s">
        <v>327</v>
      </c>
      <c r="L24" s="38" t="s">
        <v>236</v>
      </c>
    </row>
    <row r="25" spans="1:12" ht="62.25" customHeight="1" x14ac:dyDescent="0.25">
      <c r="A25" s="71">
        <v>23</v>
      </c>
      <c r="B25" s="115" t="s">
        <v>371</v>
      </c>
      <c r="C25" s="38" t="s">
        <v>79</v>
      </c>
      <c r="D25" s="38" t="s">
        <v>122</v>
      </c>
      <c r="E25" s="39">
        <v>44558</v>
      </c>
      <c r="F25" s="41" t="s">
        <v>244</v>
      </c>
      <c r="G25" s="41" t="s">
        <v>233</v>
      </c>
      <c r="H25" s="42" t="s">
        <v>219</v>
      </c>
      <c r="I25" s="42" t="s">
        <v>62</v>
      </c>
      <c r="J25" s="42" t="s">
        <v>220</v>
      </c>
      <c r="K25" s="134" t="s">
        <v>327</v>
      </c>
      <c r="L25" s="38" t="s">
        <v>81</v>
      </c>
    </row>
  </sheetData>
  <mergeCells count="1">
    <mergeCell ref="A1:L1"/>
  </mergeCells>
  <hyperlinks>
    <hyperlink ref="L23" r:id="rId1"/>
    <hyperlink ref="L22" r:id="rId2"/>
    <hyperlink ref="L24" r:id="rId3"/>
    <hyperlink ref="L13" r:id="rId4"/>
  </hyperlinks>
  <pageMargins left="0.7" right="0.7" top="0.75" bottom="0.75" header="0.3" footer="0.3"/>
  <pageSetup paperSize="9" orientation="portrait"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zoomScale="60" zoomScaleNormal="60" workbookViewId="0">
      <selection sqref="A1:L1"/>
    </sheetView>
  </sheetViews>
  <sheetFormatPr defaultColWidth="8.85546875" defaultRowHeight="55.5" customHeight="1" x14ac:dyDescent="0.25"/>
  <cols>
    <col min="1" max="1" width="5.5703125" style="22" customWidth="1"/>
    <col min="2" max="2" width="31.28515625" style="23" customWidth="1"/>
    <col min="3" max="3" width="15" style="21" customWidth="1"/>
    <col min="4" max="4" width="24.28515625" style="19" bestFit="1" customWidth="1"/>
    <col min="5" max="5" width="27.140625" style="21" bestFit="1" customWidth="1"/>
    <col min="6" max="6" width="20.5703125" style="19" customWidth="1"/>
    <col min="7" max="7" width="30.85546875" style="23" customWidth="1"/>
    <col min="8" max="8" width="12.42578125" style="22" bestFit="1" customWidth="1"/>
    <col min="9" max="9" width="12.140625" style="22" bestFit="1" customWidth="1"/>
    <col min="10" max="10" width="50.7109375" style="22" customWidth="1"/>
    <col min="11" max="11" width="47.140625" style="19" customWidth="1"/>
    <col min="12" max="12" width="27.5703125" style="19" bestFit="1" customWidth="1"/>
    <col min="13" max="13" width="16.85546875" style="19" bestFit="1" customWidth="1"/>
    <col min="14" max="14" width="30.140625" style="19" customWidth="1"/>
    <col min="15" max="15" width="8.42578125" style="19" bestFit="1" customWidth="1"/>
    <col min="16" max="16384" width="8.85546875" style="19"/>
  </cols>
  <sheetData>
    <row r="1" spans="1:14" s="20" customFormat="1" ht="61.5" customHeight="1" x14ac:dyDescent="0.25">
      <c r="A1" s="238" t="s">
        <v>380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19"/>
      <c r="N1" s="19"/>
    </row>
    <row r="2" spans="1:14" s="20" customFormat="1" ht="51.75" customHeight="1" x14ac:dyDescent="0.25">
      <c r="A2" s="47" t="s">
        <v>67</v>
      </c>
      <c r="B2" s="79" t="s">
        <v>316</v>
      </c>
      <c r="C2" s="47" t="s">
        <v>13</v>
      </c>
      <c r="D2" s="47" t="s">
        <v>14</v>
      </c>
      <c r="E2" s="47" t="s">
        <v>68</v>
      </c>
      <c r="F2" s="80" t="s">
        <v>76</v>
      </c>
      <c r="G2" s="80" t="s">
        <v>69</v>
      </c>
      <c r="H2" s="81" t="s">
        <v>70</v>
      </c>
      <c r="I2" s="81" t="s">
        <v>71</v>
      </c>
      <c r="J2" s="81" t="s">
        <v>72</v>
      </c>
      <c r="K2" s="47" t="s">
        <v>7</v>
      </c>
      <c r="L2" s="47" t="s">
        <v>75</v>
      </c>
      <c r="M2" s="19"/>
      <c r="N2" s="19"/>
    </row>
    <row r="3" spans="1:14" s="165" customFormat="1" ht="63" x14ac:dyDescent="0.25">
      <c r="A3" s="71">
        <v>1</v>
      </c>
      <c r="B3" s="125" t="s">
        <v>132</v>
      </c>
      <c r="C3" s="71" t="s">
        <v>33</v>
      </c>
      <c r="D3" s="70" t="s">
        <v>32</v>
      </c>
      <c r="E3" s="72">
        <v>43831</v>
      </c>
      <c r="F3" s="125" t="s">
        <v>332</v>
      </c>
      <c r="G3" s="116" t="s">
        <v>77</v>
      </c>
      <c r="H3" s="74">
        <v>10</v>
      </c>
      <c r="I3" s="74">
        <v>6</v>
      </c>
      <c r="J3" s="74">
        <v>13</v>
      </c>
      <c r="K3" s="75" t="s">
        <v>12</v>
      </c>
      <c r="L3" s="75" t="s">
        <v>78</v>
      </c>
    </row>
    <row r="4" spans="1:14" s="21" customFormat="1" ht="63" x14ac:dyDescent="0.25">
      <c r="A4" s="98">
        <v>2</v>
      </c>
      <c r="B4" s="41" t="s">
        <v>132</v>
      </c>
      <c r="C4" s="98" t="s">
        <v>33</v>
      </c>
      <c r="D4" s="66" t="s">
        <v>32</v>
      </c>
      <c r="E4" s="39">
        <v>43831</v>
      </c>
      <c r="F4" s="115" t="s">
        <v>351</v>
      </c>
      <c r="G4" s="115" t="s">
        <v>77</v>
      </c>
      <c r="H4" s="69">
        <v>10</v>
      </c>
      <c r="I4" s="69">
        <v>6</v>
      </c>
      <c r="J4" s="69">
        <v>13</v>
      </c>
      <c r="K4" s="38" t="s">
        <v>12</v>
      </c>
      <c r="L4" s="38" t="s">
        <v>78</v>
      </c>
    </row>
    <row r="5" spans="1:14" s="21" customFormat="1" ht="47.25" x14ac:dyDescent="0.25">
      <c r="A5" s="71">
        <v>3</v>
      </c>
      <c r="B5" s="41" t="s">
        <v>376</v>
      </c>
      <c r="C5" s="66" t="s">
        <v>79</v>
      </c>
      <c r="D5" s="66" t="s">
        <v>15</v>
      </c>
      <c r="E5" s="39">
        <v>43831</v>
      </c>
      <c r="F5" s="115" t="s">
        <v>328</v>
      </c>
      <c r="G5" s="115" t="s">
        <v>80</v>
      </c>
      <c r="H5" s="66">
        <v>45</v>
      </c>
      <c r="I5" s="66">
        <v>10</v>
      </c>
      <c r="J5" s="66" t="s">
        <v>143</v>
      </c>
      <c r="K5" s="38" t="s">
        <v>12</v>
      </c>
      <c r="L5" s="38" t="s">
        <v>81</v>
      </c>
    </row>
    <row r="6" spans="1:14" s="21" customFormat="1" ht="63" x14ac:dyDescent="0.25">
      <c r="A6" s="98">
        <v>4</v>
      </c>
      <c r="B6" s="41" t="s">
        <v>57</v>
      </c>
      <c r="C6" s="66" t="s">
        <v>362</v>
      </c>
      <c r="D6" s="66" t="s">
        <v>79</v>
      </c>
      <c r="E6" s="39">
        <v>43831</v>
      </c>
      <c r="F6" s="115" t="s">
        <v>328</v>
      </c>
      <c r="G6" s="115" t="s">
        <v>82</v>
      </c>
      <c r="H6" s="33" t="s">
        <v>54</v>
      </c>
      <c r="I6" s="66" t="s">
        <v>11</v>
      </c>
      <c r="J6" s="66" t="s">
        <v>144</v>
      </c>
      <c r="K6" s="38" t="s">
        <v>12</v>
      </c>
      <c r="L6" s="38" t="s">
        <v>81</v>
      </c>
    </row>
    <row r="7" spans="1:14" s="21" customFormat="1" ht="54.75" customHeight="1" x14ac:dyDescent="0.25">
      <c r="A7" s="71">
        <v>5</v>
      </c>
      <c r="B7" s="41" t="s">
        <v>136</v>
      </c>
      <c r="C7" s="66" t="s">
        <v>363</v>
      </c>
      <c r="D7" s="66" t="s">
        <v>79</v>
      </c>
      <c r="E7" s="39">
        <v>43862</v>
      </c>
      <c r="F7" s="90" t="s">
        <v>244</v>
      </c>
      <c r="G7" s="115" t="s">
        <v>364</v>
      </c>
      <c r="H7" s="69">
        <v>17</v>
      </c>
      <c r="I7" s="69">
        <v>2</v>
      </c>
      <c r="J7" s="69">
        <v>13</v>
      </c>
      <c r="K7" s="38" t="s">
        <v>12</v>
      </c>
      <c r="L7" s="38" t="s">
        <v>81</v>
      </c>
    </row>
    <row r="8" spans="1:14" s="21" customFormat="1" ht="31.5" x14ac:dyDescent="0.25">
      <c r="A8" s="98">
        <v>6</v>
      </c>
      <c r="B8" s="41" t="s">
        <v>370</v>
      </c>
      <c r="C8" s="66" t="s">
        <v>79</v>
      </c>
      <c r="D8" s="66" t="s">
        <v>365</v>
      </c>
      <c r="E8" s="39">
        <v>43891</v>
      </c>
      <c r="F8" s="90" t="s">
        <v>244</v>
      </c>
      <c r="G8" s="41" t="s">
        <v>83</v>
      </c>
      <c r="H8" s="69">
        <v>8</v>
      </c>
      <c r="I8" s="69">
        <v>3</v>
      </c>
      <c r="J8" s="69" t="s">
        <v>366</v>
      </c>
      <c r="K8" s="38" t="s">
        <v>12</v>
      </c>
      <c r="L8" s="38" t="s">
        <v>81</v>
      </c>
    </row>
    <row r="9" spans="1:14" s="21" customFormat="1" ht="47.25" x14ac:dyDescent="0.25">
      <c r="A9" s="71">
        <v>7</v>
      </c>
      <c r="B9" s="41" t="s">
        <v>57</v>
      </c>
      <c r="C9" s="66" t="s">
        <v>362</v>
      </c>
      <c r="D9" s="66" t="s">
        <v>79</v>
      </c>
      <c r="E9" s="39">
        <v>43891</v>
      </c>
      <c r="F9" s="90" t="s">
        <v>244</v>
      </c>
      <c r="G9" s="41" t="s">
        <v>84</v>
      </c>
      <c r="H9" s="69">
        <v>28</v>
      </c>
      <c r="I9" s="69">
        <v>3</v>
      </c>
      <c r="J9" s="69">
        <v>11</v>
      </c>
      <c r="K9" s="38" t="s">
        <v>12</v>
      </c>
      <c r="L9" s="38" t="s">
        <v>81</v>
      </c>
    </row>
    <row r="10" spans="1:14" s="21" customFormat="1" ht="31.5" x14ac:dyDescent="0.25">
      <c r="A10" s="98">
        <v>8</v>
      </c>
      <c r="B10" s="115" t="s">
        <v>374</v>
      </c>
      <c r="C10" s="66" t="s">
        <v>79</v>
      </c>
      <c r="D10" s="66" t="s">
        <v>240</v>
      </c>
      <c r="E10" s="39">
        <v>43922</v>
      </c>
      <c r="F10" s="101" t="s">
        <v>354</v>
      </c>
      <c r="G10" s="41" t="s">
        <v>241</v>
      </c>
      <c r="H10" s="42" t="s">
        <v>219</v>
      </c>
      <c r="I10" s="42" t="s">
        <v>242</v>
      </c>
      <c r="J10" s="70" t="s">
        <v>243</v>
      </c>
      <c r="K10" s="38" t="s">
        <v>12</v>
      </c>
      <c r="L10" s="38" t="s">
        <v>81</v>
      </c>
    </row>
    <row r="11" spans="1:14" ht="31.5" x14ac:dyDescent="0.25">
      <c r="A11" s="71">
        <v>9</v>
      </c>
      <c r="B11" s="115" t="s">
        <v>374</v>
      </c>
      <c r="C11" s="66" t="s">
        <v>79</v>
      </c>
      <c r="D11" s="66" t="s">
        <v>240</v>
      </c>
      <c r="E11" s="39">
        <v>43922</v>
      </c>
      <c r="F11" s="101" t="s">
        <v>329</v>
      </c>
      <c r="G11" s="41" t="s">
        <v>241</v>
      </c>
      <c r="H11" s="42" t="s">
        <v>219</v>
      </c>
      <c r="I11" s="42" t="s">
        <v>242</v>
      </c>
      <c r="J11" s="70" t="s">
        <v>243</v>
      </c>
      <c r="K11" s="38" t="s">
        <v>12</v>
      </c>
      <c r="L11" s="38" t="s">
        <v>81</v>
      </c>
    </row>
    <row r="12" spans="1:14" ht="47.25" x14ac:dyDescent="0.25">
      <c r="A12" s="98">
        <v>10</v>
      </c>
      <c r="B12" s="41" t="s">
        <v>376</v>
      </c>
      <c r="C12" s="66" t="s">
        <v>79</v>
      </c>
      <c r="D12" s="66" t="s">
        <v>367</v>
      </c>
      <c r="E12" s="39">
        <v>43952</v>
      </c>
      <c r="F12" s="90" t="s">
        <v>244</v>
      </c>
      <c r="G12" s="41" t="s">
        <v>85</v>
      </c>
      <c r="H12" s="69">
        <v>46</v>
      </c>
      <c r="I12" s="69">
        <v>2</v>
      </c>
      <c r="J12" s="69" t="s">
        <v>368</v>
      </c>
      <c r="K12" s="38" t="s">
        <v>12</v>
      </c>
      <c r="L12" s="38" t="s">
        <v>81</v>
      </c>
    </row>
    <row r="13" spans="1:14" s="21" customFormat="1" ht="63" x14ac:dyDescent="0.25">
      <c r="A13" s="71">
        <v>11</v>
      </c>
      <c r="B13" s="41" t="s">
        <v>376</v>
      </c>
      <c r="C13" s="66" t="s">
        <v>79</v>
      </c>
      <c r="D13" s="66" t="s">
        <v>15</v>
      </c>
      <c r="E13" s="39">
        <v>43952</v>
      </c>
      <c r="F13" s="102" t="s">
        <v>328</v>
      </c>
      <c r="G13" s="115" t="s">
        <v>86</v>
      </c>
      <c r="H13" s="69">
        <v>46</v>
      </c>
      <c r="I13" s="69">
        <v>2</v>
      </c>
      <c r="J13" s="69" t="s">
        <v>87</v>
      </c>
      <c r="K13" s="38" t="s">
        <v>12</v>
      </c>
      <c r="L13" s="38" t="s">
        <v>81</v>
      </c>
    </row>
    <row r="14" spans="1:14" s="21" customFormat="1" ht="31.5" x14ac:dyDescent="0.25">
      <c r="A14" s="98">
        <v>12</v>
      </c>
      <c r="B14" s="41" t="s">
        <v>57</v>
      </c>
      <c r="C14" s="66" t="s">
        <v>16</v>
      </c>
      <c r="D14" s="66" t="s">
        <v>79</v>
      </c>
      <c r="E14" s="39">
        <v>43983</v>
      </c>
      <c r="F14" s="115" t="s">
        <v>346</v>
      </c>
      <c r="G14" s="115" t="s">
        <v>89</v>
      </c>
      <c r="H14" s="69">
        <v>28</v>
      </c>
      <c r="I14" s="69">
        <v>6</v>
      </c>
      <c r="J14" s="69" t="s">
        <v>90</v>
      </c>
      <c r="K14" s="38" t="s">
        <v>131</v>
      </c>
      <c r="L14" s="38" t="s">
        <v>81</v>
      </c>
    </row>
    <row r="15" spans="1:14" s="21" customFormat="1" ht="47.25" x14ac:dyDescent="0.25">
      <c r="A15" s="71">
        <v>13</v>
      </c>
      <c r="B15" s="41" t="s">
        <v>376</v>
      </c>
      <c r="C15" s="66" t="s">
        <v>79</v>
      </c>
      <c r="D15" s="66" t="s">
        <v>15</v>
      </c>
      <c r="E15" s="39">
        <v>43983</v>
      </c>
      <c r="F15" s="115" t="s">
        <v>351</v>
      </c>
      <c r="G15" s="115" t="s">
        <v>135</v>
      </c>
      <c r="H15" s="69">
        <v>46</v>
      </c>
      <c r="I15" s="69">
        <v>3</v>
      </c>
      <c r="J15" s="69" t="s">
        <v>145</v>
      </c>
      <c r="K15" s="38" t="s">
        <v>131</v>
      </c>
      <c r="L15" s="38" t="s">
        <v>134</v>
      </c>
    </row>
    <row r="16" spans="1:14" s="21" customFormat="1" ht="63" x14ac:dyDescent="0.25">
      <c r="A16" s="98">
        <v>14</v>
      </c>
      <c r="B16" s="115" t="s">
        <v>91</v>
      </c>
      <c r="C16" s="66" t="s">
        <v>79</v>
      </c>
      <c r="D16" s="66" t="s">
        <v>79</v>
      </c>
      <c r="E16" s="39">
        <v>44015</v>
      </c>
      <c r="F16" s="115" t="s">
        <v>328</v>
      </c>
      <c r="G16" s="115" t="s">
        <v>94</v>
      </c>
      <c r="H16" s="69" t="s">
        <v>79</v>
      </c>
      <c r="I16" s="69" t="s">
        <v>79</v>
      </c>
      <c r="J16" s="66" t="s">
        <v>81</v>
      </c>
      <c r="K16" s="38" t="s">
        <v>131</v>
      </c>
      <c r="L16" s="38" t="s">
        <v>95</v>
      </c>
    </row>
    <row r="17" spans="1:12" s="21" customFormat="1" ht="78.75" x14ac:dyDescent="0.25">
      <c r="A17" s="71">
        <v>15</v>
      </c>
      <c r="B17" s="115" t="s">
        <v>91</v>
      </c>
      <c r="C17" s="66" t="s">
        <v>79</v>
      </c>
      <c r="D17" s="66" t="s">
        <v>79</v>
      </c>
      <c r="E17" s="39">
        <v>44017</v>
      </c>
      <c r="F17" s="116" t="s">
        <v>330</v>
      </c>
      <c r="G17" s="115" t="s">
        <v>92</v>
      </c>
      <c r="H17" s="69" t="s">
        <v>79</v>
      </c>
      <c r="I17" s="69" t="s">
        <v>79</v>
      </c>
      <c r="J17" s="66" t="s">
        <v>81</v>
      </c>
      <c r="K17" s="38" t="s">
        <v>131</v>
      </c>
      <c r="L17" s="38" t="s">
        <v>93</v>
      </c>
    </row>
    <row r="18" spans="1:12" s="21" customFormat="1" ht="78.75" x14ac:dyDescent="0.25">
      <c r="A18" s="98">
        <v>16</v>
      </c>
      <c r="B18" s="115" t="s">
        <v>91</v>
      </c>
      <c r="C18" s="66" t="s">
        <v>79</v>
      </c>
      <c r="D18" s="66" t="s">
        <v>79</v>
      </c>
      <c r="E18" s="39">
        <v>44028</v>
      </c>
      <c r="F18" s="115" t="s">
        <v>328</v>
      </c>
      <c r="G18" s="115" t="s">
        <v>96</v>
      </c>
      <c r="H18" s="69" t="s">
        <v>79</v>
      </c>
      <c r="I18" s="69" t="s">
        <v>79</v>
      </c>
      <c r="J18" s="66" t="s">
        <v>81</v>
      </c>
      <c r="K18" s="38" t="s">
        <v>131</v>
      </c>
      <c r="L18" s="38" t="s">
        <v>97</v>
      </c>
    </row>
    <row r="19" spans="1:12" s="21" customFormat="1" ht="78.75" x14ac:dyDescent="0.25">
      <c r="A19" s="71">
        <v>17</v>
      </c>
      <c r="B19" s="115" t="s">
        <v>91</v>
      </c>
      <c r="C19" s="66" t="s">
        <v>79</v>
      </c>
      <c r="D19" s="66" t="s">
        <v>79</v>
      </c>
      <c r="E19" s="39">
        <v>44028</v>
      </c>
      <c r="F19" s="116" t="s">
        <v>339</v>
      </c>
      <c r="G19" s="115" t="s">
        <v>96</v>
      </c>
      <c r="H19" s="69" t="s">
        <v>79</v>
      </c>
      <c r="I19" s="69" t="s">
        <v>79</v>
      </c>
      <c r="J19" s="66" t="s">
        <v>81</v>
      </c>
      <c r="K19" s="38" t="s">
        <v>131</v>
      </c>
      <c r="L19" s="38" t="s">
        <v>97</v>
      </c>
    </row>
    <row r="20" spans="1:12" s="21" customFormat="1" ht="78.75" x14ac:dyDescent="0.25">
      <c r="A20" s="98">
        <v>18</v>
      </c>
      <c r="B20" s="115" t="s">
        <v>91</v>
      </c>
      <c r="C20" s="66" t="s">
        <v>79</v>
      </c>
      <c r="D20" s="66" t="s">
        <v>79</v>
      </c>
      <c r="E20" s="39">
        <v>44029</v>
      </c>
      <c r="F20" s="37" t="s">
        <v>333</v>
      </c>
      <c r="G20" s="115" t="s">
        <v>98</v>
      </c>
      <c r="H20" s="69" t="s">
        <v>79</v>
      </c>
      <c r="I20" s="69" t="s">
        <v>79</v>
      </c>
      <c r="J20" s="66" t="s">
        <v>81</v>
      </c>
      <c r="K20" s="38" t="s">
        <v>131</v>
      </c>
      <c r="L20" s="38" t="s">
        <v>99</v>
      </c>
    </row>
    <row r="21" spans="1:12" s="21" customFormat="1" ht="78.75" x14ac:dyDescent="0.25">
      <c r="A21" s="71">
        <v>19</v>
      </c>
      <c r="B21" s="115" t="s">
        <v>91</v>
      </c>
      <c r="C21" s="66" t="s">
        <v>79</v>
      </c>
      <c r="D21" s="66" t="s">
        <v>79</v>
      </c>
      <c r="E21" s="39">
        <v>44029</v>
      </c>
      <c r="F21" s="37" t="s">
        <v>353</v>
      </c>
      <c r="G21" s="115" t="s">
        <v>100</v>
      </c>
      <c r="H21" s="69" t="s">
        <v>79</v>
      </c>
      <c r="I21" s="69" t="s">
        <v>79</v>
      </c>
      <c r="J21" s="66" t="s">
        <v>81</v>
      </c>
      <c r="K21" s="38" t="s">
        <v>131</v>
      </c>
      <c r="L21" s="38" t="s">
        <v>99</v>
      </c>
    </row>
    <row r="22" spans="1:12" s="21" customFormat="1" ht="63" x14ac:dyDescent="0.25">
      <c r="A22" s="98">
        <v>20</v>
      </c>
      <c r="B22" s="115" t="s">
        <v>91</v>
      </c>
      <c r="C22" s="66" t="s">
        <v>79</v>
      </c>
      <c r="D22" s="66" t="s">
        <v>79</v>
      </c>
      <c r="E22" s="39">
        <v>44029</v>
      </c>
      <c r="F22" s="116" t="s">
        <v>350</v>
      </c>
      <c r="G22" s="115" t="s">
        <v>101</v>
      </c>
      <c r="H22" s="69" t="s">
        <v>79</v>
      </c>
      <c r="I22" s="69" t="s">
        <v>79</v>
      </c>
      <c r="J22" s="66" t="s">
        <v>81</v>
      </c>
      <c r="K22" s="38" t="s">
        <v>131</v>
      </c>
      <c r="L22" s="38" t="s">
        <v>102</v>
      </c>
    </row>
    <row r="23" spans="1:12" s="21" customFormat="1" ht="63" x14ac:dyDescent="0.25">
      <c r="A23" s="71">
        <v>21</v>
      </c>
      <c r="B23" s="115" t="s">
        <v>91</v>
      </c>
      <c r="C23" s="66" t="s">
        <v>79</v>
      </c>
      <c r="D23" s="66" t="s">
        <v>79</v>
      </c>
      <c r="E23" s="39">
        <v>44029</v>
      </c>
      <c r="F23" s="37" t="s">
        <v>357</v>
      </c>
      <c r="G23" s="115" t="s">
        <v>101</v>
      </c>
      <c r="H23" s="69" t="s">
        <v>79</v>
      </c>
      <c r="I23" s="69" t="s">
        <v>79</v>
      </c>
      <c r="J23" s="66" t="s">
        <v>81</v>
      </c>
      <c r="K23" s="38" t="s">
        <v>131</v>
      </c>
      <c r="L23" s="38" t="s">
        <v>102</v>
      </c>
    </row>
    <row r="24" spans="1:12" s="21" customFormat="1" ht="78.75" x14ac:dyDescent="0.25">
      <c r="A24" s="98">
        <v>22</v>
      </c>
      <c r="B24" s="115" t="s">
        <v>91</v>
      </c>
      <c r="C24" s="66" t="s">
        <v>79</v>
      </c>
      <c r="D24" s="66" t="s">
        <v>79</v>
      </c>
      <c r="E24" s="39">
        <v>44032</v>
      </c>
      <c r="F24" s="116" t="s">
        <v>335</v>
      </c>
      <c r="G24" s="125" t="s">
        <v>103</v>
      </c>
      <c r="H24" s="69" t="s">
        <v>79</v>
      </c>
      <c r="I24" s="69" t="s">
        <v>79</v>
      </c>
      <c r="J24" s="66" t="s">
        <v>81</v>
      </c>
      <c r="K24" s="38" t="s">
        <v>131</v>
      </c>
      <c r="L24" s="38" t="s">
        <v>104</v>
      </c>
    </row>
    <row r="25" spans="1:12" s="21" customFormat="1" ht="78.75" x14ac:dyDescent="0.25">
      <c r="A25" s="71">
        <v>23</v>
      </c>
      <c r="B25" s="115" t="s">
        <v>91</v>
      </c>
      <c r="C25" s="66" t="s">
        <v>79</v>
      </c>
      <c r="D25" s="66" t="s">
        <v>79</v>
      </c>
      <c r="E25" s="39">
        <v>44032</v>
      </c>
      <c r="F25" s="116" t="s">
        <v>352</v>
      </c>
      <c r="G25" s="125" t="s">
        <v>103</v>
      </c>
      <c r="H25" s="69" t="s">
        <v>79</v>
      </c>
      <c r="I25" s="69" t="s">
        <v>79</v>
      </c>
      <c r="J25" s="66" t="s">
        <v>81</v>
      </c>
      <c r="K25" s="38" t="s">
        <v>131</v>
      </c>
      <c r="L25" s="38" t="s">
        <v>104</v>
      </c>
    </row>
    <row r="26" spans="1:12" s="21" customFormat="1" ht="78.75" x14ac:dyDescent="0.25">
      <c r="A26" s="98">
        <v>24</v>
      </c>
      <c r="B26" s="115" t="s">
        <v>91</v>
      </c>
      <c r="C26" s="66" t="s">
        <v>79</v>
      </c>
      <c r="D26" s="66" t="s">
        <v>79</v>
      </c>
      <c r="E26" s="39">
        <v>44035</v>
      </c>
      <c r="F26" s="116" t="s">
        <v>335</v>
      </c>
      <c r="G26" s="125" t="s">
        <v>105</v>
      </c>
      <c r="H26" s="69" t="s">
        <v>79</v>
      </c>
      <c r="I26" s="69" t="s">
        <v>79</v>
      </c>
      <c r="J26" s="66" t="s">
        <v>81</v>
      </c>
      <c r="K26" s="38" t="s">
        <v>131</v>
      </c>
      <c r="L26" s="38" t="s">
        <v>106</v>
      </c>
    </row>
    <row r="27" spans="1:12" s="21" customFormat="1" ht="78.75" x14ac:dyDescent="0.25">
      <c r="A27" s="71">
        <v>25</v>
      </c>
      <c r="B27" s="115" t="s">
        <v>91</v>
      </c>
      <c r="C27" s="66" t="s">
        <v>79</v>
      </c>
      <c r="D27" s="66" t="s">
        <v>79</v>
      </c>
      <c r="E27" s="39">
        <v>44035</v>
      </c>
      <c r="F27" s="116" t="s">
        <v>352</v>
      </c>
      <c r="G27" s="125" t="s">
        <v>105</v>
      </c>
      <c r="H27" s="69" t="s">
        <v>79</v>
      </c>
      <c r="I27" s="69" t="s">
        <v>79</v>
      </c>
      <c r="J27" s="66" t="s">
        <v>81</v>
      </c>
      <c r="K27" s="38" t="s">
        <v>131</v>
      </c>
      <c r="L27" s="38" t="s">
        <v>106</v>
      </c>
    </row>
    <row r="28" spans="1:12" s="21" customFormat="1" ht="57.75" customHeight="1" x14ac:dyDescent="0.25">
      <c r="A28" s="98">
        <v>26</v>
      </c>
      <c r="B28" s="68" t="s">
        <v>91</v>
      </c>
      <c r="C28" s="38" t="s">
        <v>79</v>
      </c>
      <c r="D28" s="38" t="s">
        <v>79</v>
      </c>
      <c r="E28" s="39">
        <v>44026</v>
      </c>
      <c r="F28" s="116" t="s">
        <v>339</v>
      </c>
      <c r="G28" s="41" t="s">
        <v>222</v>
      </c>
      <c r="H28" s="69" t="s">
        <v>79</v>
      </c>
      <c r="I28" s="69" t="s">
        <v>79</v>
      </c>
      <c r="J28" s="66" t="s">
        <v>81</v>
      </c>
      <c r="K28" s="38" t="s">
        <v>131</v>
      </c>
      <c r="L28" s="38" t="s">
        <v>223</v>
      </c>
    </row>
    <row r="29" spans="1:12" s="24" customFormat="1" ht="62.25" customHeight="1" x14ac:dyDescent="0.25">
      <c r="A29" s="71">
        <v>27</v>
      </c>
      <c r="B29" s="68" t="s">
        <v>91</v>
      </c>
      <c r="C29" s="38" t="s">
        <v>79</v>
      </c>
      <c r="D29" s="38" t="s">
        <v>79</v>
      </c>
      <c r="E29" s="39">
        <v>44026</v>
      </c>
      <c r="F29" s="116" t="s">
        <v>350</v>
      </c>
      <c r="G29" s="41" t="s">
        <v>222</v>
      </c>
      <c r="H29" s="69" t="s">
        <v>79</v>
      </c>
      <c r="I29" s="69" t="s">
        <v>79</v>
      </c>
      <c r="J29" s="66" t="s">
        <v>81</v>
      </c>
      <c r="K29" s="38" t="s">
        <v>131</v>
      </c>
      <c r="L29" s="38" t="s">
        <v>223</v>
      </c>
    </row>
    <row r="30" spans="1:12" ht="55.5" customHeight="1" x14ac:dyDescent="0.25">
      <c r="A30" s="98">
        <v>28</v>
      </c>
      <c r="B30" s="41" t="s">
        <v>57</v>
      </c>
      <c r="C30" s="66" t="s">
        <v>16</v>
      </c>
      <c r="D30" s="66" t="s">
        <v>79</v>
      </c>
      <c r="E30" s="39">
        <v>44044</v>
      </c>
      <c r="F30" s="41" t="s">
        <v>244</v>
      </c>
      <c r="G30" s="125" t="s">
        <v>107</v>
      </c>
      <c r="H30" s="69">
        <v>28</v>
      </c>
      <c r="I30" s="69">
        <v>8</v>
      </c>
      <c r="J30" s="66" t="s">
        <v>108</v>
      </c>
      <c r="K30" s="38" t="s">
        <v>131</v>
      </c>
      <c r="L30" s="38" t="s">
        <v>81</v>
      </c>
    </row>
    <row r="31" spans="1:12" s="21" customFormat="1" ht="40.5" customHeight="1" x14ac:dyDescent="0.25">
      <c r="A31" s="71">
        <v>29</v>
      </c>
      <c r="B31" s="115" t="s">
        <v>91</v>
      </c>
      <c r="C31" s="66" t="s">
        <v>79</v>
      </c>
      <c r="D31" s="66" t="s">
        <v>79</v>
      </c>
      <c r="E31" s="39">
        <v>44044</v>
      </c>
      <c r="F31" s="116" t="s">
        <v>343</v>
      </c>
      <c r="G31" s="115" t="s">
        <v>109</v>
      </c>
      <c r="H31" s="69" t="s">
        <v>79</v>
      </c>
      <c r="I31" s="69" t="s">
        <v>79</v>
      </c>
      <c r="J31" s="69" t="s">
        <v>63</v>
      </c>
      <c r="K31" s="38" t="s">
        <v>131</v>
      </c>
      <c r="L31" s="38" t="s">
        <v>110</v>
      </c>
    </row>
    <row r="32" spans="1:12" s="21" customFormat="1" ht="47.25" x14ac:dyDescent="0.25">
      <c r="A32" s="98">
        <v>30</v>
      </c>
      <c r="B32" s="115" t="s">
        <v>372</v>
      </c>
      <c r="C32" s="66" t="s">
        <v>79</v>
      </c>
      <c r="D32" s="66" t="s">
        <v>377</v>
      </c>
      <c r="E32" s="39">
        <v>44044</v>
      </c>
      <c r="F32" s="37" t="s">
        <v>353</v>
      </c>
      <c r="G32" s="115" t="s">
        <v>112</v>
      </c>
      <c r="H32" s="69" t="s">
        <v>44</v>
      </c>
      <c r="I32" s="69" t="s">
        <v>37</v>
      </c>
      <c r="J32" s="69" t="s">
        <v>113</v>
      </c>
      <c r="K32" s="38" t="s">
        <v>131</v>
      </c>
      <c r="L32" s="38" t="s">
        <v>114</v>
      </c>
    </row>
    <row r="33" spans="1:12" s="21" customFormat="1" ht="47.25" x14ac:dyDescent="0.25">
      <c r="A33" s="71">
        <v>31</v>
      </c>
      <c r="B33" s="115" t="s">
        <v>372</v>
      </c>
      <c r="C33" s="66" t="s">
        <v>79</v>
      </c>
      <c r="D33" s="66" t="s">
        <v>377</v>
      </c>
      <c r="E33" s="39">
        <v>44044</v>
      </c>
      <c r="F33" s="41" t="s">
        <v>331</v>
      </c>
      <c r="G33" s="115" t="s">
        <v>112</v>
      </c>
      <c r="H33" s="69" t="s">
        <v>44</v>
      </c>
      <c r="I33" s="69" t="s">
        <v>37</v>
      </c>
      <c r="J33" s="69" t="s">
        <v>113</v>
      </c>
      <c r="K33" s="38" t="s">
        <v>131</v>
      </c>
      <c r="L33" s="38" t="s">
        <v>114</v>
      </c>
    </row>
    <row r="34" spans="1:12" s="21" customFormat="1" ht="47.25" x14ac:dyDescent="0.25">
      <c r="A34" s="98">
        <v>32</v>
      </c>
      <c r="B34" s="115" t="s">
        <v>372</v>
      </c>
      <c r="C34" s="66" t="s">
        <v>79</v>
      </c>
      <c r="D34" s="66" t="s">
        <v>377</v>
      </c>
      <c r="E34" s="39">
        <v>44044</v>
      </c>
      <c r="F34" s="37" t="s">
        <v>333</v>
      </c>
      <c r="G34" s="115" t="s">
        <v>115</v>
      </c>
      <c r="H34" s="69" t="s">
        <v>44</v>
      </c>
      <c r="I34" s="69" t="s">
        <v>37</v>
      </c>
      <c r="J34" s="69" t="s">
        <v>113</v>
      </c>
      <c r="K34" s="38" t="s">
        <v>131</v>
      </c>
      <c r="L34" s="38" t="s">
        <v>114</v>
      </c>
    </row>
    <row r="35" spans="1:12" s="21" customFormat="1" ht="47.25" x14ac:dyDescent="0.25">
      <c r="A35" s="71">
        <v>33</v>
      </c>
      <c r="B35" s="115" t="s">
        <v>372</v>
      </c>
      <c r="C35" s="66" t="s">
        <v>79</v>
      </c>
      <c r="D35" s="66" t="s">
        <v>377</v>
      </c>
      <c r="E35" s="39">
        <v>44044</v>
      </c>
      <c r="F35" s="37" t="s">
        <v>357</v>
      </c>
      <c r="G35" s="115" t="s">
        <v>112</v>
      </c>
      <c r="H35" s="69" t="s">
        <v>44</v>
      </c>
      <c r="I35" s="69" t="s">
        <v>37</v>
      </c>
      <c r="J35" s="69" t="s">
        <v>113</v>
      </c>
      <c r="K35" s="38" t="s">
        <v>131</v>
      </c>
      <c r="L35" s="38" t="s">
        <v>114</v>
      </c>
    </row>
    <row r="36" spans="1:12" s="21" customFormat="1" ht="47.25" x14ac:dyDescent="0.25">
      <c r="A36" s="98">
        <v>34</v>
      </c>
      <c r="B36" s="115" t="s">
        <v>372</v>
      </c>
      <c r="C36" s="66" t="s">
        <v>79</v>
      </c>
      <c r="D36" s="66" t="s">
        <v>377</v>
      </c>
      <c r="E36" s="39">
        <v>44044</v>
      </c>
      <c r="F36" s="115" t="s">
        <v>351</v>
      </c>
      <c r="G36" s="115" t="s">
        <v>112</v>
      </c>
      <c r="H36" s="69" t="s">
        <v>44</v>
      </c>
      <c r="I36" s="69" t="s">
        <v>37</v>
      </c>
      <c r="J36" s="69" t="s">
        <v>113</v>
      </c>
      <c r="K36" s="38" t="s">
        <v>131</v>
      </c>
      <c r="L36" s="38" t="s">
        <v>114</v>
      </c>
    </row>
    <row r="37" spans="1:12" s="21" customFormat="1" ht="15.75" x14ac:dyDescent="0.25">
      <c r="A37" s="71">
        <v>35</v>
      </c>
      <c r="B37" s="41" t="s">
        <v>57</v>
      </c>
      <c r="C37" s="66" t="s">
        <v>16</v>
      </c>
      <c r="D37" s="66" t="s">
        <v>79</v>
      </c>
      <c r="E37" s="39">
        <v>44044</v>
      </c>
      <c r="F37" s="116" t="s">
        <v>330</v>
      </c>
      <c r="G37" s="115" t="s">
        <v>117</v>
      </c>
      <c r="H37" s="69">
        <v>28</v>
      </c>
      <c r="I37" s="69" t="s">
        <v>45</v>
      </c>
      <c r="J37" s="69" t="s">
        <v>37</v>
      </c>
      <c r="K37" s="38" t="s">
        <v>131</v>
      </c>
      <c r="L37" s="38" t="s">
        <v>81</v>
      </c>
    </row>
    <row r="38" spans="1:12" s="21" customFormat="1" ht="47.25" x14ac:dyDescent="0.25">
      <c r="A38" s="98">
        <v>36</v>
      </c>
      <c r="B38" s="41" t="s">
        <v>57</v>
      </c>
      <c r="C38" s="66" t="s">
        <v>16</v>
      </c>
      <c r="D38" s="66" t="s">
        <v>79</v>
      </c>
      <c r="E38" s="39">
        <v>44044</v>
      </c>
      <c r="F38" s="115" t="s">
        <v>328</v>
      </c>
      <c r="G38" s="115" t="s">
        <v>96</v>
      </c>
      <c r="H38" s="69">
        <v>28</v>
      </c>
      <c r="I38" s="69" t="s">
        <v>45</v>
      </c>
      <c r="J38" s="69" t="s">
        <v>116</v>
      </c>
      <c r="K38" s="38" t="s">
        <v>131</v>
      </c>
      <c r="L38" s="38" t="s">
        <v>81</v>
      </c>
    </row>
    <row r="39" spans="1:12" s="21" customFormat="1" ht="63" x14ac:dyDescent="0.25">
      <c r="A39" s="71">
        <v>37</v>
      </c>
      <c r="B39" s="41" t="s">
        <v>136</v>
      </c>
      <c r="C39" s="98" t="s">
        <v>43</v>
      </c>
      <c r="D39" s="66" t="s">
        <v>79</v>
      </c>
      <c r="E39" s="39">
        <v>44075</v>
      </c>
      <c r="F39" s="116" t="s">
        <v>137</v>
      </c>
      <c r="G39" s="115" t="s">
        <v>138</v>
      </c>
      <c r="H39" s="69" t="s">
        <v>47</v>
      </c>
      <c r="I39" s="69" t="s">
        <v>45</v>
      </c>
      <c r="J39" s="69" t="s">
        <v>139</v>
      </c>
      <c r="K39" s="38" t="s">
        <v>131</v>
      </c>
      <c r="L39" s="38" t="s">
        <v>140</v>
      </c>
    </row>
    <row r="40" spans="1:12" s="21" customFormat="1" ht="31.5" x14ac:dyDescent="0.25">
      <c r="A40" s="98">
        <v>38</v>
      </c>
      <c r="B40" s="115" t="s">
        <v>369</v>
      </c>
      <c r="C40" s="66" t="s">
        <v>49</v>
      </c>
      <c r="D40" s="66" t="s">
        <v>79</v>
      </c>
      <c r="E40" s="39">
        <v>44075</v>
      </c>
      <c r="F40" s="116" t="s">
        <v>330</v>
      </c>
      <c r="G40" s="115" t="s">
        <v>141</v>
      </c>
      <c r="H40" s="69" t="s">
        <v>27</v>
      </c>
      <c r="I40" s="69" t="s">
        <v>44</v>
      </c>
      <c r="J40" s="69" t="s">
        <v>22</v>
      </c>
      <c r="K40" s="38" t="s">
        <v>131</v>
      </c>
      <c r="L40" s="38" t="s">
        <v>81</v>
      </c>
    </row>
    <row r="41" spans="1:12" s="21" customFormat="1" ht="31.5" x14ac:dyDescent="0.25">
      <c r="A41" s="71">
        <v>39</v>
      </c>
      <c r="B41" s="115" t="s">
        <v>369</v>
      </c>
      <c r="C41" s="66" t="s">
        <v>49</v>
      </c>
      <c r="D41" s="66" t="s">
        <v>79</v>
      </c>
      <c r="E41" s="39">
        <v>44075</v>
      </c>
      <c r="F41" s="116" t="s">
        <v>342</v>
      </c>
      <c r="G41" s="115" t="s">
        <v>141</v>
      </c>
      <c r="H41" s="69" t="s">
        <v>27</v>
      </c>
      <c r="I41" s="69" t="s">
        <v>44</v>
      </c>
      <c r="J41" s="69" t="s">
        <v>22</v>
      </c>
      <c r="K41" s="38" t="s">
        <v>131</v>
      </c>
      <c r="L41" s="38" t="s">
        <v>81</v>
      </c>
    </row>
    <row r="42" spans="1:12" s="21" customFormat="1" ht="31.5" x14ac:dyDescent="0.25">
      <c r="A42" s="98">
        <v>40</v>
      </c>
      <c r="B42" s="115" t="s">
        <v>369</v>
      </c>
      <c r="C42" s="66" t="s">
        <v>49</v>
      </c>
      <c r="D42" s="66" t="s">
        <v>79</v>
      </c>
      <c r="E42" s="39">
        <v>44075</v>
      </c>
      <c r="F42" s="116" t="s">
        <v>352</v>
      </c>
      <c r="G42" s="115" t="s">
        <v>142</v>
      </c>
      <c r="H42" s="69" t="s">
        <v>27</v>
      </c>
      <c r="I42" s="69" t="s">
        <v>44</v>
      </c>
      <c r="J42" s="69" t="s">
        <v>19</v>
      </c>
      <c r="K42" s="38" t="s">
        <v>131</v>
      </c>
      <c r="L42" s="38" t="s">
        <v>81</v>
      </c>
    </row>
    <row r="43" spans="1:12" s="21" customFormat="1" ht="47.25" x14ac:dyDescent="0.25">
      <c r="A43" s="71">
        <v>41</v>
      </c>
      <c r="B43" s="115" t="s">
        <v>371</v>
      </c>
      <c r="C43" s="66" t="s">
        <v>79</v>
      </c>
      <c r="D43" s="66" t="s">
        <v>122</v>
      </c>
      <c r="E43" s="39">
        <v>44075</v>
      </c>
      <c r="F43" s="116" t="s">
        <v>330</v>
      </c>
      <c r="G43" s="115" t="s">
        <v>360</v>
      </c>
      <c r="H43" s="69" t="s">
        <v>19</v>
      </c>
      <c r="I43" s="69" t="s">
        <v>37</v>
      </c>
      <c r="J43" s="69" t="s">
        <v>124</v>
      </c>
      <c r="K43" s="38" t="s">
        <v>131</v>
      </c>
      <c r="L43" s="38" t="s">
        <v>125</v>
      </c>
    </row>
    <row r="44" spans="1:12" s="21" customFormat="1" ht="41.25" customHeight="1" x14ac:dyDescent="0.25">
      <c r="A44" s="98">
        <v>42</v>
      </c>
      <c r="B44" s="115" t="s">
        <v>371</v>
      </c>
      <c r="C44" s="66" t="s">
        <v>79</v>
      </c>
      <c r="D44" s="66" t="s">
        <v>122</v>
      </c>
      <c r="E44" s="39">
        <v>44075</v>
      </c>
      <c r="F44" s="105" t="s">
        <v>344</v>
      </c>
      <c r="G44" s="115" t="s">
        <v>123</v>
      </c>
      <c r="H44" s="69" t="s">
        <v>19</v>
      </c>
      <c r="I44" s="69" t="s">
        <v>37</v>
      </c>
      <c r="J44" s="69" t="s">
        <v>124</v>
      </c>
      <c r="K44" s="38" t="s">
        <v>131</v>
      </c>
      <c r="L44" s="38" t="s">
        <v>125</v>
      </c>
    </row>
    <row r="45" spans="1:12" s="21" customFormat="1" ht="41.25" customHeight="1" x14ac:dyDescent="0.25">
      <c r="A45" s="71">
        <v>43</v>
      </c>
      <c r="B45" s="115" t="s">
        <v>371</v>
      </c>
      <c r="C45" s="66" t="s">
        <v>79</v>
      </c>
      <c r="D45" s="66" t="s">
        <v>122</v>
      </c>
      <c r="E45" s="39">
        <v>44075</v>
      </c>
      <c r="F45" s="105" t="s">
        <v>357</v>
      </c>
      <c r="G45" s="115" t="s">
        <v>123</v>
      </c>
      <c r="H45" s="69" t="s">
        <v>19</v>
      </c>
      <c r="I45" s="69" t="s">
        <v>37</v>
      </c>
      <c r="J45" s="69" t="s">
        <v>124</v>
      </c>
      <c r="K45" s="38" t="s">
        <v>131</v>
      </c>
      <c r="L45" s="38" t="s">
        <v>125</v>
      </c>
    </row>
    <row r="46" spans="1:12" s="21" customFormat="1" ht="41.25" customHeight="1" x14ac:dyDescent="0.25">
      <c r="A46" s="98">
        <v>44</v>
      </c>
      <c r="B46" s="115" t="s">
        <v>371</v>
      </c>
      <c r="C46" s="66" t="s">
        <v>79</v>
      </c>
      <c r="D46" s="66" t="s">
        <v>122</v>
      </c>
      <c r="E46" s="39">
        <v>44075</v>
      </c>
      <c r="F46" s="90" t="s">
        <v>331</v>
      </c>
      <c r="G46" s="115" t="s">
        <v>123</v>
      </c>
      <c r="H46" s="69" t="s">
        <v>19</v>
      </c>
      <c r="I46" s="69" t="s">
        <v>37</v>
      </c>
      <c r="J46" s="69" t="s">
        <v>124</v>
      </c>
      <c r="K46" s="38" t="s">
        <v>131</v>
      </c>
      <c r="L46" s="38" t="s">
        <v>125</v>
      </c>
    </row>
    <row r="47" spans="1:12" s="21" customFormat="1" ht="41.25" customHeight="1" x14ac:dyDescent="0.25">
      <c r="A47" s="71">
        <v>45</v>
      </c>
      <c r="B47" s="115" t="s">
        <v>371</v>
      </c>
      <c r="C47" s="66" t="s">
        <v>79</v>
      </c>
      <c r="D47" s="66" t="s">
        <v>122</v>
      </c>
      <c r="E47" s="39">
        <v>44075</v>
      </c>
      <c r="F47" s="101" t="s">
        <v>349</v>
      </c>
      <c r="G47" s="115" t="s">
        <v>123</v>
      </c>
      <c r="H47" s="69" t="s">
        <v>19</v>
      </c>
      <c r="I47" s="69" t="s">
        <v>37</v>
      </c>
      <c r="J47" s="69" t="s">
        <v>124</v>
      </c>
      <c r="K47" s="38" t="s">
        <v>131</v>
      </c>
      <c r="L47" s="38" t="s">
        <v>125</v>
      </c>
    </row>
    <row r="48" spans="1:12" s="21" customFormat="1" ht="41.25" customHeight="1" x14ac:dyDescent="0.25">
      <c r="A48" s="98">
        <v>46</v>
      </c>
      <c r="B48" s="41" t="s">
        <v>132</v>
      </c>
      <c r="C48" s="98" t="s">
        <v>33</v>
      </c>
      <c r="D48" s="98" t="s">
        <v>32</v>
      </c>
      <c r="E48" s="39">
        <v>44075</v>
      </c>
      <c r="F48" s="101" t="s">
        <v>330</v>
      </c>
      <c r="G48" s="115" t="s">
        <v>118</v>
      </c>
      <c r="H48" s="69">
        <v>11</v>
      </c>
      <c r="I48" s="69" t="s">
        <v>20</v>
      </c>
      <c r="J48" s="69">
        <v>11</v>
      </c>
      <c r="K48" s="38" t="s">
        <v>131</v>
      </c>
      <c r="L48" s="38" t="s">
        <v>119</v>
      </c>
    </row>
    <row r="49" spans="1:12" s="21" customFormat="1" ht="63" x14ac:dyDescent="0.25">
      <c r="A49" s="71">
        <v>47</v>
      </c>
      <c r="B49" s="41" t="s">
        <v>132</v>
      </c>
      <c r="C49" s="98" t="s">
        <v>33</v>
      </c>
      <c r="D49" s="98" t="s">
        <v>32</v>
      </c>
      <c r="E49" s="39">
        <v>44075</v>
      </c>
      <c r="F49" s="101" t="s">
        <v>334</v>
      </c>
      <c r="G49" s="115" t="s">
        <v>120</v>
      </c>
      <c r="H49" s="69">
        <v>11</v>
      </c>
      <c r="I49" s="69" t="s">
        <v>20</v>
      </c>
      <c r="J49" s="69">
        <v>11</v>
      </c>
      <c r="K49" s="38" t="s">
        <v>131</v>
      </c>
      <c r="L49" s="38" t="s">
        <v>119</v>
      </c>
    </row>
    <row r="50" spans="1:12" s="21" customFormat="1" ht="63" x14ac:dyDescent="0.25">
      <c r="A50" s="98">
        <v>48</v>
      </c>
      <c r="B50" s="41" t="s">
        <v>132</v>
      </c>
      <c r="C50" s="98" t="s">
        <v>33</v>
      </c>
      <c r="D50" s="98" t="s">
        <v>32</v>
      </c>
      <c r="E50" s="39">
        <v>44075</v>
      </c>
      <c r="F50" s="105" t="s">
        <v>333</v>
      </c>
      <c r="G50" s="115" t="s">
        <v>121</v>
      </c>
      <c r="H50" s="69">
        <v>11</v>
      </c>
      <c r="I50" s="69" t="s">
        <v>20</v>
      </c>
      <c r="J50" s="69" t="s">
        <v>19</v>
      </c>
      <c r="K50" s="38" t="s">
        <v>131</v>
      </c>
      <c r="L50" s="38" t="s">
        <v>119</v>
      </c>
    </row>
    <row r="51" spans="1:12" s="21" customFormat="1" ht="63" x14ac:dyDescent="0.25">
      <c r="A51" s="71">
        <v>49</v>
      </c>
      <c r="B51" s="41" t="s">
        <v>132</v>
      </c>
      <c r="C51" s="98" t="s">
        <v>33</v>
      </c>
      <c r="D51" s="98" t="s">
        <v>32</v>
      </c>
      <c r="E51" s="39">
        <v>44075</v>
      </c>
      <c r="F51" s="105" t="s">
        <v>353</v>
      </c>
      <c r="G51" s="115" t="s">
        <v>121</v>
      </c>
      <c r="H51" s="69">
        <v>11</v>
      </c>
      <c r="I51" s="69" t="s">
        <v>20</v>
      </c>
      <c r="J51" s="69" t="s">
        <v>19</v>
      </c>
      <c r="K51" s="38" t="s">
        <v>131</v>
      </c>
      <c r="L51" s="38" t="s">
        <v>119</v>
      </c>
    </row>
    <row r="52" spans="1:12" s="21" customFormat="1" ht="47.25" x14ac:dyDescent="0.25">
      <c r="A52" s="98">
        <v>50</v>
      </c>
      <c r="B52" s="115" t="s">
        <v>372</v>
      </c>
      <c r="C52" s="66" t="s">
        <v>79</v>
      </c>
      <c r="D52" s="66" t="s">
        <v>377</v>
      </c>
      <c r="E52" s="39">
        <v>44075</v>
      </c>
      <c r="F52" s="101" t="s">
        <v>342</v>
      </c>
      <c r="G52" s="115" t="s">
        <v>127</v>
      </c>
      <c r="H52" s="69">
        <v>7</v>
      </c>
      <c r="I52" s="69">
        <v>3</v>
      </c>
      <c r="J52" s="69" t="s">
        <v>128</v>
      </c>
      <c r="K52" s="38" t="s">
        <v>131</v>
      </c>
      <c r="L52" s="38" t="s">
        <v>129</v>
      </c>
    </row>
    <row r="53" spans="1:12" s="21" customFormat="1" ht="47.25" x14ac:dyDescent="0.25">
      <c r="A53" s="71">
        <v>51</v>
      </c>
      <c r="B53" s="115" t="s">
        <v>372</v>
      </c>
      <c r="C53" s="66" t="s">
        <v>79</v>
      </c>
      <c r="D53" s="66" t="s">
        <v>377</v>
      </c>
      <c r="E53" s="39">
        <v>44075</v>
      </c>
      <c r="F53" s="116" t="s">
        <v>352</v>
      </c>
      <c r="G53" s="115" t="s">
        <v>127</v>
      </c>
      <c r="H53" s="69">
        <v>7</v>
      </c>
      <c r="I53" s="69">
        <v>3</v>
      </c>
      <c r="J53" s="69" t="s">
        <v>128</v>
      </c>
      <c r="K53" s="38" t="s">
        <v>131</v>
      </c>
      <c r="L53" s="126" t="s">
        <v>129</v>
      </c>
    </row>
    <row r="54" spans="1:12" s="21" customFormat="1" ht="55.5" customHeight="1" x14ac:dyDescent="0.25">
      <c r="A54" s="98">
        <v>52</v>
      </c>
      <c r="B54" s="115" t="s">
        <v>372</v>
      </c>
      <c r="C54" s="66" t="s">
        <v>79</v>
      </c>
      <c r="D54" s="66" t="s">
        <v>377</v>
      </c>
      <c r="E54" s="39">
        <v>44075</v>
      </c>
      <c r="F54" s="116" t="s">
        <v>335</v>
      </c>
      <c r="G54" s="115" t="s">
        <v>127</v>
      </c>
      <c r="H54" s="69">
        <v>7</v>
      </c>
      <c r="I54" s="69">
        <v>3</v>
      </c>
      <c r="J54" s="69" t="s">
        <v>128</v>
      </c>
      <c r="K54" s="38" t="s">
        <v>131</v>
      </c>
      <c r="L54" s="126" t="s">
        <v>129</v>
      </c>
    </row>
    <row r="55" spans="1:12" s="21" customFormat="1" ht="55.5" customHeight="1" x14ac:dyDescent="0.25">
      <c r="A55" s="71">
        <v>53</v>
      </c>
      <c r="B55" s="115" t="s">
        <v>372</v>
      </c>
      <c r="C55" s="66" t="s">
        <v>79</v>
      </c>
      <c r="D55" s="66" t="s">
        <v>377</v>
      </c>
      <c r="E55" s="39">
        <v>44075</v>
      </c>
      <c r="F55" s="116" t="s">
        <v>245</v>
      </c>
      <c r="G55" s="115" t="s">
        <v>127</v>
      </c>
      <c r="H55" s="69">
        <v>7</v>
      </c>
      <c r="I55" s="69">
        <v>3</v>
      </c>
      <c r="J55" s="69" t="s">
        <v>128</v>
      </c>
      <c r="K55" s="38" t="s">
        <v>131</v>
      </c>
      <c r="L55" s="126" t="s">
        <v>129</v>
      </c>
    </row>
    <row r="56" spans="1:12" s="21" customFormat="1" ht="55.5" customHeight="1" x14ac:dyDescent="0.25">
      <c r="A56" s="98">
        <v>54</v>
      </c>
      <c r="B56" s="115" t="s">
        <v>372</v>
      </c>
      <c r="C56" s="66" t="s">
        <v>79</v>
      </c>
      <c r="D56" s="66" t="s">
        <v>377</v>
      </c>
      <c r="E56" s="39">
        <v>44075</v>
      </c>
      <c r="F56" s="115" t="s">
        <v>346</v>
      </c>
      <c r="G56" s="115" t="s">
        <v>127</v>
      </c>
      <c r="H56" s="69">
        <v>7</v>
      </c>
      <c r="I56" s="69">
        <v>3</v>
      </c>
      <c r="J56" s="69" t="s">
        <v>128</v>
      </c>
      <c r="K56" s="38" t="s">
        <v>131</v>
      </c>
      <c r="L56" s="126" t="s">
        <v>129</v>
      </c>
    </row>
    <row r="57" spans="1:12" s="21" customFormat="1" ht="55.5" customHeight="1" x14ac:dyDescent="0.25">
      <c r="A57" s="71">
        <v>55</v>
      </c>
      <c r="B57" s="115" t="s">
        <v>372</v>
      </c>
      <c r="C57" s="66" t="s">
        <v>79</v>
      </c>
      <c r="D57" s="66" t="s">
        <v>377</v>
      </c>
      <c r="E57" s="39">
        <v>44105</v>
      </c>
      <c r="F57" s="115" t="s">
        <v>346</v>
      </c>
      <c r="G57" s="41" t="s">
        <v>146</v>
      </c>
      <c r="H57" s="69">
        <v>7</v>
      </c>
      <c r="I57" s="69">
        <v>3</v>
      </c>
      <c r="J57" s="42" t="s">
        <v>147</v>
      </c>
      <c r="K57" s="38" t="s">
        <v>131</v>
      </c>
      <c r="L57" s="126" t="s">
        <v>148</v>
      </c>
    </row>
    <row r="58" spans="1:12" ht="55.5" customHeight="1" x14ac:dyDescent="0.25">
      <c r="A58" s="98">
        <v>56</v>
      </c>
      <c r="B58" s="115" t="s">
        <v>149</v>
      </c>
      <c r="C58" s="66" t="s">
        <v>79</v>
      </c>
      <c r="D58" s="98" t="s">
        <v>150</v>
      </c>
      <c r="E58" s="39">
        <v>44105</v>
      </c>
      <c r="F58" s="41" t="s">
        <v>340</v>
      </c>
      <c r="G58" s="41" t="s">
        <v>151</v>
      </c>
      <c r="H58" s="42" t="s">
        <v>152</v>
      </c>
      <c r="I58" s="42" t="s">
        <v>40</v>
      </c>
      <c r="J58" s="42" t="s">
        <v>153</v>
      </c>
      <c r="K58" s="38" t="s">
        <v>131</v>
      </c>
      <c r="L58" s="126" t="s">
        <v>154</v>
      </c>
    </row>
    <row r="59" spans="1:12" ht="55.5" customHeight="1" x14ac:dyDescent="0.25">
      <c r="A59" s="71">
        <v>57</v>
      </c>
      <c r="B59" s="115" t="s">
        <v>149</v>
      </c>
      <c r="C59" s="66" t="s">
        <v>79</v>
      </c>
      <c r="D59" s="98" t="s">
        <v>150</v>
      </c>
      <c r="E59" s="39">
        <v>44105</v>
      </c>
      <c r="F59" s="41" t="s">
        <v>356</v>
      </c>
      <c r="G59" s="41" t="s">
        <v>151</v>
      </c>
      <c r="H59" s="42" t="s">
        <v>152</v>
      </c>
      <c r="I59" s="42" t="s">
        <v>40</v>
      </c>
      <c r="J59" s="42" t="s">
        <v>153</v>
      </c>
      <c r="K59" s="38" t="s">
        <v>131</v>
      </c>
      <c r="L59" s="126" t="s">
        <v>154</v>
      </c>
    </row>
    <row r="60" spans="1:12" ht="55.5" customHeight="1" x14ac:dyDescent="0.25">
      <c r="A60" s="98">
        <v>58</v>
      </c>
      <c r="B60" s="115" t="s">
        <v>149</v>
      </c>
      <c r="C60" s="66" t="s">
        <v>79</v>
      </c>
      <c r="D60" s="98" t="s">
        <v>150</v>
      </c>
      <c r="E60" s="39">
        <v>44105</v>
      </c>
      <c r="F60" s="41" t="s">
        <v>338</v>
      </c>
      <c r="G60" s="41" t="s">
        <v>151</v>
      </c>
      <c r="H60" s="42" t="s">
        <v>152</v>
      </c>
      <c r="I60" s="42" t="s">
        <v>40</v>
      </c>
      <c r="J60" s="42" t="s">
        <v>153</v>
      </c>
      <c r="K60" s="38" t="s">
        <v>131</v>
      </c>
      <c r="L60" s="126" t="s">
        <v>154</v>
      </c>
    </row>
    <row r="61" spans="1:12" ht="55.5" customHeight="1" x14ac:dyDescent="0.25">
      <c r="A61" s="71">
        <v>59</v>
      </c>
      <c r="B61" s="115" t="s">
        <v>149</v>
      </c>
      <c r="C61" s="66" t="s">
        <v>79</v>
      </c>
      <c r="D61" s="98" t="s">
        <v>150</v>
      </c>
      <c r="E61" s="39">
        <v>44105</v>
      </c>
      <c r="F61" s="116" t="s">
        <v>352</v>
      </c>
      <c r="G61" s="41" t="s">
        <v>151</v>
      </c>
      <c r="H61" s="42" t="s">
        <v>152</v>
      </c>
      <c r="I61" s="42" t="s">
        <v>40</v>
      </c>
      <c r="J61" s="42" t="s">
        <v>153</v>
      </c>
      <c r="K61" s="38" t="s">
        <v>131</v>
      </c>
      <c r="L61" s="127" t="s">
        <v>154</v>
      </c>
    </row>
    <row r="62" spans="1:12" ht="55.5" customHeight="1" x14ac:dyDescent="0.25">
      <c r="A62" s="98">
        <v>60</v>
      </c>
      <c r="B62" s="115" t="s">
        <v>149</v>
      </c>
      <c r="C62" s="66" t="s">
        <v>79</v>
      </c>
      <c r="D62" s="98" t="s">
        <v>150</v>
      </c>
      <c r="E62" s="39">
        <v>44105</v>
      </c>
      <c r="F62" s="116" t="s">
        <v>335</v>
      </c>
      <c r="G62" s="41" t="s">
        <v>151</v>
      </c>
      <c r="H62" s="42" t="s">
        <v>152</v>
      </c>
      <c r="I62" s="42" t="s">
        <v>40</v>
      </c>
      <c r="J62" s="42" t="s">
        <v>153</v>
      </c>
      <c r="K62" s="38" t="s">
        <v>131</v>
      </c>
      <c r="L62" s="127" t="s">
        <v>154</v>
      </c>
    </row>
    <row r="63" spans="1:12" ht="55.5" customHeight="1" x14ac:dyDescent="0.25">
      <c r="A63" s="71">
        <v>61</v>
      </c>
      <c r="B63" s="41" t="s">
        <v>376</v>
      </c>
      <c r="C63" s="66" t="s">
        <v>79</v>
      </c>
      <c r="D63" s="66" t="s">
        <v>15</v>
      </c>
      <c r="E63" s="39">
        <v>44105</v>
      </c>
      <c r="F63" s="37" t="s">
        <v>353</v>
      </c>
      <c r="G63" s="41" t="s">
        <v>155</v>
      </c>
      <c r="H63" s="42" t="s">
        <v>156</v>
      </c>
      <c r="I63" s="42" t="s">
        <v>60</v>
      </c>
      <c r="J63" s="70" t="s">
        <v>157</v>
      </c>
      <c r="K63" s="38" t="s">
        <v>131</v>
      </c>
      <c r="L63" s="128" t="s">
        <v>158</v>
      </c>
    </row>
    <row r="64" spans="1:12" ht="55.5" customHeight="1" x14ac:dyDescent="0.25">
      <c r="A64" s="98">
        <v>62</v>
      </c>
      <c r="B64" s="41" t="s">
        <v>376</v>
      </c>
      <c r="C64" s="66" t="s">
        <v>79</v>
      </c>
      <c r="D64" s="66" t="s">
        <v>15</v>
      </c>
      <c r="E64" s="39">
        <v>44105</v>
      </c>
      <c r="F64" s="37" t="s">
        <v>333</v>
      </c>
      <c r="G64" s="41" t="s">
        <v>155</v>
      </c>
      <c r="H64" s="42" t="s">
        <v>156</v>
      </c>
      <c r="I64" s="42" t="s">
        <v>60</v>
      </c>
      <c r="J64" s="70" t="s">
        <v>157</v>
      </c>
      <c r="K64" s="38" t="s">
        <v>131</v>
      </c>
      <c r="L64" s="128" t="s">
        <v>158</v>
      </c>
    </row>
    <row r="65" spans="1:12" ht="55.5" customHeight="1" x14ac:dyDescent="0.25">
      <c r="A65" s="71">
        <v>63</v>
      </c>
      <c r="B65" s="41" t="s">
        <v>376</v>
      </c>
      <c r="C65" s="66" t="s">
        <v>79</v>
      </c>
      <c r="D65" s="66" t="s">
        <v>15</v>
      </c>
      <c r="E65" s="39">
        <v>44136</v>
      </c>
      <c r="F65" s="116" t="s">
        <v>354</v>
      </c>
      <c r="G65" s="41" t="s">
        <v>159</v>
      </c>
      <c r="H65" s="42" t="s">
        <v>156</v>
      </c>
      <c r="I65" s="42" t="s">
        <v>160</v>
      </c>
      <c r="J65" s="70" t="s">
        <v>161</v>
      </c>
      <c r="K65" s="38" t="s">
        <v>131</v>
      </c>
      <c r="L65" s="128" t="s">
        <v>162</v>
      </c>
    </row>
    <row r="66" spans="1:12" ht="63" x14ac:dyDescent="0.25">
      <c r="A66" s="98">
        <v>64</v>
      </c>
      <c r="B66" s="41" t="s">
        <v>376</v>
      </c>
      <c r="C66" s="70" t="s">
        <v>79</v>
      </c>
      <c r="D66" s="70" t="s">
        <v>15</v>
      </c>
      <c r="E66" s="72">
        <v>44136</v>
      </c>
      <c r="F66" s="116" t="s">
        <v>329</v>
      </c>
      <c r="G66" s="125" t="s">
        <v>159</v>
      </c>
      <c r="H66" s="104" t="s">
        <v>156</v>
      </c>
      <c r="I66" s="104" t="s">
        <v>160</v>
      </c>
      <c r="J66" s="70" t="s">
        <v>161</v>
      </c>
      <c r="K66" s="38" t="s">
        <v>131</v>
      </c>
      <c r="L66" s="129" t="s">
        <v>162</v>
      </c>
    </row>
  </sheetData>
  <mergeCells count="1">
    <mergeCell ref="A1:L1"/>
  </mergeCells>
  <hyperlinks>
    <hyperlink ref="K66" r:id="rId1" display="https://www.bjain.com/static_mailer/Complete-HH-November-2020-01-12-2020.pdf"/>
    <hyperlink ref="J47" r:id="rId2" display="http://https/WWW.HOMEOPATHY360.COM/ARTICLE"/>
  </hyperlinks>
  <pageMargins left="0.7" right="0.7" top="0.75" bottom="0.75" header="0.3" footer="0.3"/>
  <pageSetup orientation="portrait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="90" workbookViewId="0">
      <selection activeCell="C4" sqref="C4"/>
    </sheetView>
  </sheetViews>
  <sheetFormatPr defaultRowHeight="15" x14ac:dyDescent="0.25"/>
  <cols>
    <col min="1" max="1" width="4.42578125" style="18" bestFit="1" customWidth="1"/>
    <col min="2" max="2" width="30.5703125" style="9" customWidth="1"/>
    <col min="3" max="3" width="20.28515625" style="10" bestFit="1" customWidth="1"/>
    <col min="4" max="4" width="11.28515625" style="10" bestFit="1" customWidth="1"/>
    <col min="5" max="5" width="8.42578125" style="10" bestFit="1" customWidth="1"/>
    <col min="6" max="6" width="23.5703125" style="9" bestFit="1" customWidth="1"/>
    <col min="7" max="7" width="42.5703125" style="9" bestFit="1" customWidth="1"/>
    <col min="8" max="8" width="9.28515625" style="18" bestFit="1" customWidth="1"/>
    <col min="9" max="9" width="6.85546875" style="18" bestFit="1" customWidth="1"/>
    <col min="10" max="10" width="10" style="18" bestFit="1" customWidth="1"/>
    <col min="11" max="16384" width="9.140625" style="10"/>
  </cols>
  <sheetData>
    <row r="1" spans="1:12" ht="50.25" customHeight="1" x14ac:dyDescent="0.25">
      <c r="A1" s="238" t="s">
        <v>381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</row>
    <row r="2" spans="1:12" s="8" customFormat="1" ht="57.75" customHeight="1" x14ac:dyDescent="0.25">
      <c r="A2" s="47" t="s">
        <v>67</v>
      </c>
      <c r="B2" s="79" t="s">
        <v>316</v>
      </c>
      <c r="C2" s="47" t="s">
        <v>13</v>
      </c>
      <c r="D2" s="47" t="s">
        <v>14</v>
      </c>
      <c r="E2" s="47" t="s">
        <v>68</v>
      </c>
      <c r="F2" s="80" t="s">
        <v>76</v>
      </c>
      <c r="G2" s="80" t="s">
        <v>69</v>
      </c>
      <c r="H2" s="81" t="s">
        <v>70</v>
      </c>
      <c r="I2" s="81" t="s">
        <v>71</v>
      </c>
      <c r="J2" s="81" t="s">
        <v>72</v>
      </c>
      <c r="K2" s="47" t="s">
        <v>7</v>
      </c>
      <c r="L2" s="47" t="s">
        <v>75</v>
      </c>
    </row>
    <row r="3" spans="1:12" s="164" customFormat="1" ht="31.5" x14ac:dyDescent="0.25">
      <c r="A3" s="71">
        <v>1</v>
      </c>
      <c r="B3" s="125" t="s">
        <v>215</v>
      </c>
      <c r="C3" s="71" t="s">
        <v>29</v>
      </c>
      <c r="D3" s="70" t="s">
        <v>79</v>
      </c>
      <c r="E3" s="72">
        <v>43466</v>
      </c>
      <c r="F3" s="162" t="s">
        <v>244</v>
      </c>
      <c r="G3" s="168" t="s">
        <v>169</v>
      </c>
      <c r="H3" s="104">
        <v>21</v>
      </c>
      <c r="I3" s="104">
        <v>232</v>
      </c>
      <c r="J3" s="104">
        <v>14</v>
      </c>
      <c r="K3" s="71" t="s">
        <v>9</v>
      </c>
      <c r="L3" s="110" t="s">
        <v>81</v>
      </c>
    </row>
    <row r="4" spans="1:12" s="13" customFormat="1" ht="31.5" x14ac:dyDescent="0.25">
      <c r="A4" s="71">
        <v>2</v>
      </c>
      <c r="B4" s="41" t="s">
        <v>376</v>
      </c>
      <c r="C4" s="66" t="s">
        <v>79</v>
      </c>
      <c r="D4" s="98" t="s">
        <v>15</v>
      </c>
      <c r="E4" s="72">
        <v>43497</v>
      </c>
      <c r="F4" s="115" t="s">
        <v>328</v>
      </c>
      <c r="G4" s="41" t="s">
        <v>170</v>
      </c>
      <c r="H4" s="42">
        <v>44</v>
      </c>
      <c r="I4" s="42">
        <v>11</v>
      </c>
      <c r="J4" s="42">
        <v>37</v>
      </c>
      <c r="K4" s="98" t="s">
        <v>9</v>
      </c>
      <c r="L4" s="99" t="s">
        <v>81</v>
      </c>
    </row>
    <row r="5" spans="1:12" s="13" customFormat="1" ht="31.5" x14ac:dyDescent="0.25">
      <c r="A5" s="71">
        <v>3</v>
      </c>
      <c r="B5" s="41" t="s">
        <v>376</v>
      </c>
      <c r="C5" s="66" t="s">
        <v>79</v>
      </c>
      <c r="D5" s="98" t="s">
        <v>15</v>
      </c>
      <c r="E5" s="72">
        <v>43497</v>
      </c>
      <c r="F5" s="37" t="s">
        <v>350</v>
      </c>
      <c r="G5" s="41" t="s">
        <v>171</v>
      </c>
      <c r="H5" s="42">
        <v>44</v>
      </c>
      <c r="I5" s="42">
        <v>11</v>
      </c>
      <c r="J5" s="42">
        <v>33</v>
      </c>
      <c r="K5" s="98" t="s">
        <v>9</v>
      </c>
      <c r="L5" s="99" t="s">
        <v>81</v>
      </c>
    </row>
    <row r="6" spans="1:12" s="13" customFormat="1" ht="15.75" x14ac:dyDescent="0.25">
      <c r="A6" s="71">
        <v>4</v>
      </c>
      <c r="B6" s="41" t="s">
        <v>136</v>
      </c>
      <c r="C6" s="98" t="s">
        <v>43</v>
      </c>
      <c r="D6" s="66" t="s">
        <v>79</v>
      </c>
      <c r="E6" s="39">
        <v>43525</v>
      </c>
      <c r="F6" s="41" t="s">
        <v>244</v>
      </c>
      <c r="G6" s="41" t="s">
        <v>172</v>
      </c>
      <c r="H6" s="42">
        <v>16</v>
      </c>
      <c r="I6" s="42" t="s">
        <v>37</v>
      </c>
      <c r="J6" s="42">
        <v>30</v>
      </c>
      <c r="K6" s="98" t="s">
        <v>9</v>
      </c>
      <c r="L6" s="99" t="s">
        <v>81</v>
      </c>
    </row>
    <row r="7" spans="1:12" s="13" customFormat="1" ht="31.5" x14ac:dyDescent="0.25">
      <c r="A7" s="71">
        <v>5</v>
      </c>
      <c r="B7" s="125" t="s">
        <v>215</v>
      </c>
      <c r="C7" s="98" t="s">
        <v>29</v>
      </c>
      <c r="D7" s="66" t="s">
        <v>79</v>
      </c>
      <c r="E7" s="39">
        <v>43525</v>
      </c>
      <c r="F7" s="41" t="s">
        <v>244</v>
      </c>
      <c r="G7" s="41" t="s">
        <v>173</v>
      </c>
      <c r="H7" s="42">
        <v>21</v>
      </c>
      <c r="I7" s="42">
        <v>234</v>
      </c>
      <c r="J7" s="42">
        <v>34</v>
      </c>
      <c r="K7" s="98" t="s">
        <v>9</v>
      </c>
      <c r="L7" s="99" t="s">
        <v>81</v>
      </c>
    </row>
    <row r="8" spans="1:12" s="13" customFormat="1" ht="31.5" x14ac:dyDescent="0.25">
      <c r="A8" s="71">
        <v>6</v>
      </c>
      <c r="B8" s="41" t="s">
        <v>376</v>
      </c>
      <c r="C8" s="66" t="s">
        <v>79</v>
      </c>
      <c r="D8" s="98" t="s">
        <v>15</v>
      </c>
      <c r="E8" s="39">
        <v>43556</v>
      </c>
      <c r="F8" s="115" t="s">
        <v>328</v>
      </c>
      <c r="G8" s="41" t="s">
        <v>174</v>
      </c>
      <c r="H8" s="42">
        <v>45</v>
      </c>
      <c r="I8" s="42" t="s">
        <v>18</v>
      </c>
      <c r="J8" s="42">
        <v>26</v>
      </c>
      <c r="K8" s="98" t="s">
        <v>9</v>
      </c>
      <c r="L8" s="99" t="s">
        <v>81</v>
      </c>
    </row>
    <row r="9" spans="1:12" s="13" customFormat="1" ht="78.75" x14ac:dyDescent="0.25">
      <c r="A9" s="71">
        <v>7</v>
      </c>
      <c r="B9" s="115" t="s">
        <v>369</v>
      </c>
      <c r="C9" s="38" t="s">
        <v>49</v>
      </c>
      <c r="D9" s="66" t="s">
        <v>79</v>
      </c>
      <c r="E9" s="40">
        <v>43647</v>
      </c>
      <c r="F9" s="116" t="s">
        <v>330</v>
      </c>
      <c r="G9" s="37" t="s">
        <v>175</v>
      </c>
      <c r="H9" s="117" t="s">
        <v>54</v>
      </c>
      <c r="I9" s="117">
        <v>7</v>
      </c>
      <c r="J9" s="117">
        <v>3</v>
      </c>
      <c r="K9" s="38" t="s">
        <v>12</v>
      </c>
      <c r="L9" s="99" t="s">
        <v>133</v>
      </c>
    </row>
    <row r="10" spans="1:12" s="13" customFormat="1" ht="31.5" x14ac:dyDescent="0.25">
      <c r="A10" s="71">
        <v>8</v>
      </c>
      <c r="B10" s="41" t="s">
        <v>57</v>
      </c>
      <c r="C10" s="98" t="s">
        <v>16</v>
      </c>
      <c r="D10" s="66" t="s">
        <v>79</v>
      </c>
      <c r="E10" s="40">
        <v>43647</v>
      </c>
      <c r="F10" s="90" t="s">
        <v>244</v>
      </c>
      <c r="G10" s="37" t="s">
        <v>176</v>
      </c>
      <c r="H10" s="117">
        <v>27</v>
      </c>
      <c r="I10" s="117">
        <v>6</v>
      </c>
      <c r="J10" s="117">
        <v>2</v>
      </c>
      <c r="K10" s="38" t="s">
        <v>12</v>
      </c>
      <c r="L10" s="99" t="s">
        <v>81</v>
      </c>
    </row>
    <row r="11" spans="1:12" s="13" customFormat="1" ht="15.75" x14ac:dyDescent="0.25">
      <c r="A11" s="71">
        <v>9</v>
      </c>
      <c r="B11" s="41" t="s">
        <v>376</v>
      </c>
      <c r="C11" s="66" t="s">
        <v>79</v>
      </c>
      <c r="D11" s="98" t="s">
        <v>15</v>
      </c>
      <c r="E11" s="39">
        <v>43647</v>
      </c>
      <c r="F11" s="41" t="s">
        <v>341</v>
      </c>
      <c r="G11" s="41" t="s">
        <v>177</v>
      </c>
      <c r="H11" s="42" t="s">
        <v>55</v>
      </c>
      <c r="I11" s="42" t="s">
        <v>19</v>
      </c>
      <c r="J11" s="42">
        <v>33</v>
      </c>
      <c r="K11" s="98" t="s">
        <v>12</v>
      </c>
      <c r="L11" s="99" t="s">
        <v>81</v>
      </c>
    </row>
    <row r="12" spans="1:12" s="13" customFormat="1" ht="15.75" x14ac:dyDescent="0.25">
      <c r="A12" s="71">
        <v>10</v>
      </c>
      <c r="B12" s="41" t="s">
        <v>132</v>
      </c>
      <c r="C12" s="98" t="s">
        <v>33</v>
      </c>
      <c r="D12" s="98" t="s">
        <v>32</v>
      </c>
      <c r="E12" s="39">
        <v>43647</v>
      </c>
      <c r="F12" s="41" t="s">
        <v>331</v>
      </c>
      <c r="G12" s="41" t="s">
        <v>178</v>
      </c>
      <c r="H12" s="42" t="s">
        <v>45</v>
      </c>
      <c r="I12" s="42" t="s">
        <v>46</v>
      </c>
      <c r="J12" s="42">
        <v>6</v>
      </c>
      <c r="K12" s="98" t="s">
        <v>12</v>
      </c>
      <c r="L12" s="99" t="s">
        <v>81</v>
      </c>
    </row>
    <row r="13" spans="1:12" s="13" customFormat="1" ht="31.5" x14ac:dyDescent="0.25">
      <c r="A13" s="71">
        <v>11</v>
      </c>
      <c r="B13" s="41" t="s">
        <v>132</v>
      </c>
      <c r="C13" s="98" t="s">
        <v>33</v>
      </c>
      <c r="D13" s="98" t="s">
        <v>32</v>
      </c>
      <c r="E13" s="40">
        <v>43678</v>
      </c>
      <c r="F13" s="37" t="s">
        <v>353</v>
      </c>
      <c r="G13" s="37" t="s">
        <v>179</v>
      </c>
      <c r="H13" s="117">
        <v>10</v>
      </c>
      <c r="I13" s="117">
        <v>1</v>
      </c>
      <c r="J13" s="117">
        <v>11</v>
      </c>
      <c r="K13" s="38" t="s">
        <v>12</v>
      </c>
      <c r="L13" s="99" t="s">
        <v>81</v>
      </c>
    </row>
    <row r="14" spans="1:12" s="13" customFormat="1" ht="31.5" x14ac:dyDescent="0.25">
      <c r="A14" s="71">
        <v>12</v>
      </c>
      <c r="B14" s="41" t="s">
        <v>132</v>
      </c>
      <c r="C14" s="98" t="s">
        <v>33</v>
      </c>
      <c r="D14" s="98" t="s">
        <v>32</v>
      </c>
      <c r="E14" s="40">
        <v>43678</v>
      </c>
      <c r="F14" s="37" t="s">
        <v>333</v>
      </c>
      <c r="G14" s="37" t="s">
        <v>179</v>
      </c>
      <c r="H14" s="117">
        <v>10</v>
      </c>
      <c r="I14" s="117">
        <v>1</v>
      </c>
      <c r="J14" s="117">
        <v>11</v>
      </c>
      <c r="K14" s="38" t="s">
        <v>12</v>
      </c>
      <c r="L14" s="99" t="s">
        <v>81</v>
      </c>
    </row>
    <row r="15" spans="1:12" s="13" customFormat="1" ht="31.5" x14ac:dyDescent="0.25">
      <c r="A15" s="71">
        <v>13</v>
      </c>
      <c r="B15" s="125" t="s">
        <v>215</v>
      </c>
      <c r="C15" s="98" t="s">
        <v>29</v>
      </c>
      <c r="D15" s="66" t="s">
        <v>79</v>
      </c>
      <c r="E15" s="40">
        <v>43678</v>
      </c>
      <c r="F15" s="37" t="s">
        <v>357</v>
      </c>
      <c r="G15" s="37" t="s">
        <v>180</v>
      </c>
      <c r="H15" s="117">
        <v>21</v>
      </c>
      <c r="I15" s="117">
        <v>239</v>
      </c>
      <c r="J15" s="117">
        <v>13</v>
      </c>
      <c r="K15" s="38" t="s">
        <v>12</v>
      </c>
      <c r="L15" s="99" t="s">
        <v>81</v>
      </c>
    </row>
    <row r="16" spans="1:12" s="13" customFormat="1" ht="31.5" x14ac:dyDescent="0.25">
      <c r="A16" s="71">
        <v>14</v>
      </c>
      <c r="B16" s="125" t="s">
        <v>215</v>
      </c>
      <c r="C16" s="98" t="s">
        <v>29</v>
      </c>
      <c r="D16" s="66" t="s">
        <v>79</v>
      </c>
      <c r="E16" s="40">
        <v>43678</v>
      </c>
      <c r="F16" s="37" t="s">
        <v>357</v>
      </c>
      <c r="G16" s="37" t="s">
        <v>181</v>
      </c>
      <c r="H16" s="117">
        <v>21</v>
      </c>
      <c r="I16" s="117">
        <v>239</v>
      </c>
      <c r="J16" s="117" t="s">
        <v>56</v>
      </c>
      <c r="K16" s="38" t="s">
        <v>12</v>
      </c>
      <c r="L16" s="99" t="s">
        <v>81</v>
      </c>
    </row>
    <row r="17" spans="1:12" s="13" customFormat="1" ht="31.5" x14ac:dyDescent="0.25">
      <c r="A17" s="71">
        <v>15</v>
      </c>
      <c r="B17" s="125" t="s">
        <v>215</v>
      </c>
      <c r="C17" s="98" t="s">
        <v>29</v>
      </c>
      <c r="D17" s="66" t="s">
        <v>79</v>
      </c>
      <c r="E17" s="40">
        <v>43678</v>
      </c>
      <c r="F17" s="37" t="s">
        <v>344</v>
      </c>
      <c r="G17" s="37" t="s">
        <v>180</v>
      </c>
      <c r="H17" s="117">
        <v>21</v>
      </c>
      <c r="I17" s="117">
        <v>239</v>
      </c>
      <c r="J17" s="117">
        <v>13</v>
      </c>
      <c r="K17" s="38" t="s">
        <v>12</v>
      </c>
      <c r="L17" s="99" t="s">
        <v>81</v>
      </c>
    </row>
    <row r="18" spans="1:12" s="13" customFormat="1" ht="31.5" x14ac:dyDescent="0.25">
      <c r="A18" s="71">
        <v>16</v>
      </c>
      <c r="B18" s="125" t="s">
        <v>215</v>
      </c>
      <c r="C18" s="98" t="s">
        <v>29</v>
      </c>
      <c r="D18" s="66" t="s">
        <v>79</v>
      </c>
      <c r="E18" s="40">
        <v>43678</v>
      </c>
      <c r="F18" s="37" t="s">
        <v>344</v>
      </c>
      <c r="G18" s="37" t="s">
        <v>181</v>
      </c>
      <c r="H18" s="117">
        <v>21</v>
      </c>
      <c r="I18" s="117">
        <v>239</v>
      </c>
      <c r="J18" s="117" t="s">
        <v>56</v>
      </c>
      <c r="K18" s="38" t="s">
        <v>12</v>
      </c>
      <c r="L18" s="99" t="s">
        <v>81</v>
      </c>
    </row>
    <row r="19" spans="1:12" s="13" customFormat="1" ht="29.25" customHeight="1" x14ac:dyDescent="0.25">
      <c r="A19" s="71">
        <v>17</v>
      </c>
      <c r="B19" s="41" t="s">
        <v>376</v>
      </c>
      <c r="C19" s="66" t="s">
        <v>79</v>
      </c>
      <c r="D19" s="98" t="s">
        <v>15</v>
      </c>
      <c r="E19" s="40">
        <v>43709</v>
      </c>
      <c r="F19" s="37" t="s">
        <v>350</v>
      </c>
      <c r="G19" s="37" t="s">
        <v>182</v>
      </c>
      <c r="H19" s="117">
        <v>45</v>
      </c>
      <c r="I19" s="117">
        <v>6</v>
      </c>
      <c r="J19" s="117">
        <v>25</v>
      </c>
      <c r="K19" s="38" t="s">
        <v>12</v>
      </c>
      <c r="L19" s="99" t="s">
        <v>81</v>
      </c>
    </row>
    <row r="20" spans="1:12" s="13" customFormat="1" ht="29.25" customHeight="1" x14ac:dyDescent="0.25">
      <c r="A20" s="71">
        <v>18</v>
      </c>
      <c r="B20" s="115" t="s">
        <v>369</v>
      </c>
      <c r="C20" s="38" t="s">
        <v>49</v>
      </c>
      <c r="D20" s="66" t="s">
        <v>79</v>
      </c>
      <c r="E20" s="40">
        <v>43709</v>
      </c>
      <c r="F20" s="116" t="s">
        <v>330</v>
      </c>
      <c r="G20" s="37" t="s">
        <v>183</v>
      </c>
      <c r="H20" s="117" t="s">
        <v>54</v>
      </c>
      <c r="I20" s="117">
        <v>9</v>
      </c>
      <c r="J20" s="117">
        <v>8</v>
      </c>
      <c r="K20" s="38" t="s">
        <v>12</v>
      </c>
      <c r="L20" s="99" t="s">
        <v>81</v>
      </c>
    </row>
    <row r="21" spans="1:12" s="13" customFormat="1" ht="15.75" x14ac:dyDescent="0.25">
      <c r="A21" s="71">
        <v>19</v>
      </c>
      <c r="B21" s="115" t="s">
        <v>369</v>
      </c>
      <c r="C21" s="38" t="s">
        <v>49</v>
      </c>
      <c r="D21" s="66" t="s">
        <v>79</v>
      </c>
      <c r="E21" s="40">
        <v>43709</v>
      </c>
      <c r="F21" s="37" t="s">
        <v>344</v>
      </c>
      <c r="G21" s="37" t="s">
        <v>183</v>
      </c>
      <c r="H21" s="117" t="s">
        <v>54</v>
      </c>
      <c r="I21" s="117">
        <v>9</v>
      </c>
      <c r="J21" s="117">
        <v>8</v>
      </c>
      <c r="K21" s="38" t="s">
        <v>12</v>
      </c>
      <c r="L21" s="99" t="s">
        <v>81</v>
      </c>
    </row>
    <row r="22" spans="1:12" s="13" customFormat="1" ht="31.5" x14ac:dyDescent="0.25">
      <c r="A22" s="71">
        <v>20</v>
      </c>
      <c r="B22" s="41" t="s">
        <v>376</v>
      </c>
      <c r="C22" s="66" t="s">
        <v>79</v>
      </c>
      <c r="D22" s="98" t="s">
        <v>15</v>
      </c>
      <c r="E22" s="39">
        <v>43739</v>
      </c>
      <c r="F22" s="37" t="s">
        <v>344</v>
      </c>
      <c r="G22" s="41" t="s">
        <v>184</v>
      </c>
      <c r="H22" s="42" t="s">
        <v>55</v>
      </c>
      <c r="I22" s="42" t="s">
        <v>44</v>
      </c>
      <c r="J22" s="42">
        <v>18</v>
      </c>
      <c r="K22" s="98" t="s">
        <v>12</v>
      </c>
      <c r="L22" s="99" t="s">
        <v>81</v>
      </c>
    </row>
    <row r="23" spans="1:12" s="13" customFormat="1" ht="31.5" x14ac:dyDescent="0.25">
      <c r="A23" s="71">
        <v>21</v>
      </c>
      <c r="B23" s="41" t="s">
        <v>376</v>
      </c>
      <c r="C23" s="66" t="s">
        <v>79</v>
      </c>
      <c r="D23" s="98" t="s">
        <v>15</v>
      </c>
      <c r="E23" s="39">
        <v>43739</v>
      </c>
      <c r="F23" s="37" t="s">
        <v>357</v>
      </c>
      <c r="G23" s="41" t="s">
        <v>184</v>
      </c>
      <c r="H23" s="42" t="s">
        <v>55</v>
      </c>
      <c r="I23" s="42" t="s">
        <v>44</v>
      </c>
      <c r="J23" s="42">
        <v>18</v>
      </c>
      <c r="K23" s="98" t="s">
        <v>12</v>
      </c>
      <c r="L23" s="99" t="s">
        <v>81</v>
      </c>
    </row>
    <row r="24" spans="1:12" s="13" customFormat="1" ht="31.5" x14ac:dyDescent="0.25">
      <c r="A24" s="71">
        <v>22</v>
      </c>
      <c r="B24" s="115" t="s">
        <v>91</v>
      </c>
      <c r="C24" s="66" t="s">
        <v>79</v>
      </c>
      <c r="D24" s="66" t="s">
        <v>79</v>
      </c>
      <c r="E24" s="39">
        <v>43739</v>
      </c>
      <c r="F24" s="37" t="s">
        <v>350</v>
      </c>
      <c r="G24" s="41" t="s">
        <v>185</v>
      </c>
      <c r="H24" s="42" t="s">
        <v>24</v>
      </c>
      <c r="I24" s="42" t="s">
        <v>40</v>
      </c>
      <c r="J24" s="42" t="s">
        <v>34</v>
      </c>
      <c r="K24" s="98" t="s">
        <v>12</v>
      </c>
      <c r="L24" s="99" t="s">
        <v>81</v>
      </c>
    </row>
    <row r="25" spans="1:12" s="13" customFormat="1" ht="31.5" x14ac:dyDescent="0.25">
      <c r="A25" s="71">
        <v>23</v>
      </c>
      <c r="B25" s="41" t="s">
        <v>370</v>
      </c>
      <c r="C25" s="66" t="s">
        <v>79</v>
      </c>
      <c r="D25" s="98" t="s">
        <v>17</v>
      </c>
      <c r="E25" s="39">
        <v>43770</v>
      </c>
      <c r="F25" s="115" t="s">
        <v>328</v>
      </c>
      <c r="G25" s="41" t="s">
        <v>186</v>
      </c>
      <c r="H25" s="118" t="s">
        <v>60</v>
      </c>
      <c r="I25" s="118" t="s">
        <v>41</v>
      </c>
      <c r="J25" s="42" t="s">
        <v>24</v>
      </c>
      <c r="K25" s="98" t="s">
        <v>12</v>
      </c>
      <c r="L25" s="99" t="s">
        <v>81</v>
      </c>
    </row>
    <row r="26" spans="1:12" s="13" customFormat="1" ht="31.5" x14ac:dyDescent="0.25">
      <c r="A26" s="71">
        <v>24</v>
      </c>
      <c r="B26" s="41" t="s">
        <v>57</v>
      </c>
      <c r="C26" s="98" t="s">
        <v>16</v>
      </c>
      <c r="D26" s="66" t="s">
        <v>79</v>
      </c>
      <c r="E26" s="39">
        <v>43770</v>
      </c>
      <c r="F26" s="116" t="s">
        <v>342</v>
      </c>
      <c r="G26" s="41" t="s">
        <v>187</v>
      </c>
      <c r="H26" s="118">
        <v>27</v>
      </c>
      <c r="I26" s="118" t="s">
        <v>41</v>
      </c>
      <c r="J26" s="42" t="s">
        <v>61</v>
      </c>
      <c r="K26" s="98" t="s">
        <v>12</v>
      </c>
      <c r="L26" s="99" t="s">
        <v>81</v>
      </c>
    </row>
    <row r="27" spans="1:12" s="13" customFormat="1" ht="31.5" x14ac:dyDescent="0.25">
      <c r="A27" s="71">
        <v>25</v>
      </c>
      <c r="B27" s="41" t="s">
        <v>57</v>
      </c>
      <c r="C27" s="98" t="s">
        <v>16</v>
      </c>
      <c r="D27" s="66" t="s">
        <v>79</v>
      </c>
      <c r="E27" s="39">
        <v>43770</v>
      </c>
      <c r="F27" s="41" t="s">
        <v>335</v>
      </c>
      <c r="G27" s="41" t="s">
        <v>187</v>
      </c>
      <c r="H27" s="118">
        <v>27</v>
      </c>
      <c r="I27" s="118" t="s">
        <v>41</v>
      </c>
      <c r="J27" s="42" t="s">
        <v>61</v>
      </c>
      <c r="K27" s="98" t="s">
        <v>12</v>
      </c>
      <c r="L27" s="99" t="s">
        <v>81</v>
      </c>
    </row>
    <row r="28" spans="1:12" s="13" customFormat="1" ht="31.5" x14ac:dyDescent="0.25">
      <c r="A28" s="71">
        <v>26</v>
      </c>
      <c r="B28" s="41" t="s">
        <v>132</v>
      </c>
      <c r="C28" s="98" t="s">
        <v>33</v>
      </c>
      <c r="D28" s="98" t="s">
        <v>32</v>
      </c>
      <c r="E28" s="39">
        <v>43770</v>
      </c>
      <c r="F28" s="41" t="s">
        <v>332</v>
      </c>
      <c r="G28" s="41" t="s">
        <v>188</v>
      </c>
      <c r="H28" s="42" t="s">
        <v>40</v>
      </c>
      <c r="I28" s="42" t="s">
        <v>62</v>
      </c>
      <c r="J28" s="42" t="s">
        <v>62</v>
      </c>
      <c r="K28" s="98" t="s">
        <v>12</v>
      </c>
      <c r="L28" s="99" t="s">
        <v>81</v>
      </c>
    </row>
    <row r="29" spans="1:12" s="13" customFormat="1" ht="29.25" customHeight="1" x14ac:dyDescent="0.25">
      <c r="A29" s="71">
        <v>27</v>
      </c>
      <c r="B29" s="41" t="s">
        <v>132</v>
      </c>
      <c r="C29" s="98" t="s">
        <v>33</v>
      </c>
      <c r="D29" s="98" t="s">
        <v>32</v>
      </c>
      <c r="E29" s="39">
        <v>43770</v>
      </c>
      <c r="F29" s="41" t="s">
        <v>335</v>
      </c>
      <c r="G29" s="41" t="s">
        <v>188</v>
      </c>
      <c r="H29" s="42" t="s">
        <v>40</v>
      </c>
      <c r="I29" s="42" t="s">
        <v>62</v>
      </c>
      <c r="J29" s="42" t="s">
        <v>62</v>
      </c>
      <c r="K29" s="98" t="s">
        <v>12</v>
      </c>
      <c r="L29" s="99" t="s">
        <v>81</v>
      </c>
    </row>
    <row r="30" spans="1:12" s="13" customFormat="1" ht="29.25" customHeight="1" x14ac:dyDescent="0.25">
      <c r="A30" s="71">
        <v>28</v>
      </c>
      <c r="B30" s="115" t="s">
        <v>369</v>
      </c>
      <c r="C30" s="98" t="s">
        <v>49</v>
      </c>
      <c r="D30" s="66" t="s">
        <v>79</v>
      </c>
      <c r="E30" s="40">
        <v>43770</v>
      </c>
      <c r="F30" s="116" t="s">
        <v>352</v>
      </c>
      <c r="G30" s="37" t="s">
        <v>189</v>
      </c>
      <c r="H30" s="117" t="s">
        <v>54</v>
      </c>
      <c r="I30" s="117" t="s">
        <v>41</v>
      </c>
      <c r="J30" s="117" t="s">
        <v>62</v>
      </c>
      <c r="K30" s="98" t="s">
        <v>12</v>
      </c>
      <c r="L30" s="99" t="s">
        <v>81</v>
      </c>
    </row>
    <row r="31" spans="1:12" s="13" customFormat="1" ht="15.75" x14ac:dyDescent="0.25">
      <c r="A31" s="71">
        <v>29</v>
      </c>
      <c r="B31" s="115" t="s">
        <v>369</v>
      </c>
      <c r="C31" s="98" t="s">
        <v>49</v>
      </c>
      <c r="D31" s="66" t="s">
        <v>79</v>
      </c>
      <c r="E31" s="40">
        <v>43770</v>
      </c>
      <c r="F31" s="41" t="s">
        <v>335</v>
      </c>
      <c r="G31" s="37" t="s">
        <v>189</v>
      </c>
      <c r="H31" s="117" t="s">
        <v>54</v>
      </c>
      <c r="I31" s="117" t="s">
        <v>41</v>
      </c>
      <c r="J31" s="117" t="s">
        <v>62</v>
      </c>
      <c r="K31" s="98" t="s">
        <v>12</v>
      </c>
      <c r="L31" s="99" t="s">
        <v>81</v>
      </c>
    </row>
    <row r="32" spans="1:12" s="13" customFormat="1" ht="31.5" x14ac:dyDescent="0.25">
      <c r="A32" s="71">
        <v>30</v>
      </c>
      <c r="B32" s="115" t="s">
        <v>369</v>
      </c>
      <c r="C32" s="38" t="s">
        <v>49</v>
      </c>
      <c r="D32" s="66" t="s">
        <v>79</v>
      </c>
      <c r="E32" s="39">
        <v>43770</v>
      </c>
      <c r="F32" s="116" t="s">
        <v>352</v>
      </c>
      <c r="G32" s="41" t="s">
        <v>190</v>
      </c>
      <c r="H32" s="42" t="s">
        <v>54</v>
      </c>
      <c r="I32" s="42" t="s">
        <v>41</v>
      </c>
      <c r="J32" s="42" t="s">
        <v>60</v>
      </c>
      <c r="K32" s="98" t="s">
        <v>12</v>
      </c>
      <c r="L32" s="99" t="s">
        <v>81</v>
      </c>
    </row>
    <row r="33" spans="1:12" s="13" customFormat="1" ht="29.25" customHeight="1" x14ac:dyDescent="0.25">
      <c r="A33" s="71">
        <v>31</v>
      </c>
      <c r="B33" s="115" t="s">
        <v>369</v>
      </c>
      <c r="C33" s="38" t="s">
        <v>49</v>
      </c>
      <c r="D33" s="66" t="s">
        <v>79</v>
      </c>
      <c r="E33" s="39">
        <v>43770</v>
      </c>
      <c r="F33" s="41" t="s">
        <v>332</v>
      </c>
      <c r="G33" s="41" t="s">
        <v>190</v>
      </c>
      <c r="H33" s="42" t="s">
        <v>54</v>
      </c>
      <c r="I33" s="42" t="s">
        <v>41</v>
      </c>
      <c r="J33" s="42" t="s">
        <v>60</v>
      </c>
      <c r="K33" s="98" t="s">
        <v>12</v>
      </c>
      <c r="L33" s="99" t="s">
        <v>81</v>
      </c>
    </row>
    <row r="34" spans="1:12" s="13" customFormat="1" ht="29.25" customHeight="1" x14ac:dyDescent="0.25">
      <c r="A34" s="71">
        <v>32</v>
      </c>
      <c r="B34" s="41" t="s">
        <v>57</v>
      </c>
      <c r="C34" s="98" t="s">
        <v>16</v>
      </c>
      <c r="D34" s="66" t="s">
        <v>79</v>
      </c>
      <c r="E34" s="40">
        <v>43800</v>
      </c>
      <c r="F34" s="116" t="s">
        <v>330</v>
      </c>
      <c r="G34" s="37" t="s">
        <v>191</v>
      </c>
      <c r="H34" s="117" t="s">
        <v>59</v>
      </c>
      <c r="I34" s="117" t="s">
        <v>46</v>
      </c>
      <c r="J34" s="117" t="s">
        <v>34</v>
      </c>
      <c r="K34" s="98" t="s">
        <v>65</v>
      </c>
      <c r="L34" s="99" t="s">
        <v>81</v>
      </c>
    </row>
    <row r="35" spans="1:12" s="13" customFormat="1" ht="31.5" x14ac:dyDescent="0.25">
      <c r="A35" s="71">
        <v>33</v>
      </c>
      <c r="B35" s="41" t="s">
        <v>57</v>
      </c>
      <c r="C35" s="98" t="s">
        <v>64</v>
      </c>
      <c r="D35" s="66" t="s">
        <v>79</v>
      </c>
      <c r="E35" s="40">
        <v>43800</v>
      </c>
      <c r="F35" s="115" t="s">
        <v>346</v>
      </c>
      <c r="G35" s="37" t="s">
        <v>192</v>
      </c>
      <c r="H35" s="117" t="s">
        <v>59</v>
      </c>
      <c r="I35" s="117" t="s">
        <v>46</v>
      </c>
      <c r="J35" s="117" t="s">
        <v>48</v>
      </c>
      <c r="K35" s="98" t="s">
        <v>12</v>
      </c>
      <c r="L35" s="99" t="s">
        <v>81</v>
      </c>
    </row>
    <row r="36" spans="1:12" s="13" customFormat="1" ht="31.5" x14ac:dyDescent="0.25">
      <c r="A36" s="71">
        <v>34</v>
      </c>
      <c r="B36" s="41" t="s">
        <v>376</v>
      </c>
      <c r="C36" s="66" t="s">
        <v>79</v>
      </c>
      <c r="D36" s="98" t="s">
        <v>15</v>
      </c>
      <c r="E36" s="40">
        <v>43800</v>
      </c>
      <c r="F36" s="37" t="s">
        <v>350</v>
      </c>
      <c r="G36" s="37" t="s">
        <v>193</v>
      </c>
      <c r="H36" s="117" t="s">
        <v>55</v>
      </c>
      <c r="I36" s="117" t="s">
        <v>45</v>
      </c>
      <c r="J36" s="117" t="s">
        <v>66</v>
      </c>
      <c r="K36" s="98" t="s">
        <v>12</v>
      </c>
      <c r="L36" s="99" t="s">
        <v>81</v>
      </c>
    </row>
    <row r="37" spans="1:12" s="13" customFormat="1" ht="31.5" x14ac:dyDescent="0.25">
      <c r="A37" s="71">
        <v>35</v>
      </c>
      <c r="B37" s="41" t="s">
        <v>376</v>
      </c>
      <c r="C37" s="66" t="s">
        <v>79</v>
      </c>
      <c r="D37" s="71" t="s">
        <v>15</v>
      </c>
      <c r="E37" s="120">
        <v>43800</v>
      </c>
      <c r="F37" s="119" t="s">
        <v>358</v>
      </c>
      <c r="G37" s="119" t="s">
        <v>193</v>
      </c>
      <c r="H37" s="121" t="s">
        <v>55</v>
      </c>
      <c r="I37" s="121" t="s">
        <v>45</v>
      </c>
      <c r="J37" s="121" t="s">
        <v>66</v>
      </c>
      <c r="K37" s="71" t="s">
        <v>12</v>
      </c>
      <c r="L37" s="110" t="s">
        <v>81</v>
      </c>
    </row>
    <row r="38" spans="1:12" s="13" customFormat="1" x14ac:dyDescent="0.25">
      <c r="A38" s="14"/>
      <c r="B38" s="15"/>
      <c r="C38" s="16"/>
      <c r="D38" s="16"/>
      <c r="E38" s="17"/>
      <c r="F38" s="15"/>
      <c r="G38" s="15"/>
      <c r="H38" s="14"/>
      <c r="I38" s="14"/>
      <c r="J38" s="14"/>
    </row>
    <row r="39" spans="1:12" s="13" customFormat="1" x14ac:dyDescent="0.25">
      <c r="A39" s="14"/>
      <c r="B39" s="15"/>
      <c r="C39" s="16"/>
      <c r="D39" s="16"/>
      <c r="E39" s="17"/>
      <c r="F39" s="15"/>
      <c r="G39" s="15"/>
      <c r="H39" s="14"/>
      <c r="I39" s="14"/>
      <c r="J39" s="14"/>
    </row>
    <row r="40" spans="1:12" s="13" customFormat="1" x14ac:dyDescent="0.25">
      <c r="A40" s="14"/>
      <c r="B40" s="15"/>
      <c r="C40" s="16"/>
      <c r="D40" s="16"/>
      <c r="E40" s="17"/>
      <c r="F40" s="15"/>
      <c r="G40" s="15"/>
      <c r="H40" s="14"/>
      <c r="I40" s="14"/>
      <c r="J40" s="14"/>
    </row>
    <row r="41" spans="1:12" s="13" customFormat="1" x14ac:dyDescent="0.25">
      <c r="A41" s="14"/>
      <c r="B41" s="15"/>
      <c r="C41" s="16"/>
      <c r="D41" s="16"/>
      <c r="E41" s="17"/>
      <c r="F41" s="15"/>
      <c r="G41" s="15"/>
      <c r="H41" s="14"/>
      <c r="I41" s="14"/>
      <c r="J41" s="14"/>
    </row>
    <row r="42" spans="1:12" s="13" customFormat="1" x14ac:dyDescent="0.25">
      <c r="A42" s="14"/>
      <c r="B42" s="15"/>
      <c r="C42" s="16"/>
      <c r="D42" s="16"/>
      <c r="E42" s="17"/>
      <c r="F42" s="15"/>
      <c r="G42" s="15"/>
      <c r="H42" s="14"/>
      <c r="I42" s="14"/>
      <c r="J42" s="14"/>
    </row>
    <row r="43" spans="1:12" s="13" customFormat="1" x14ac:dyDescent="0.25">
      <c r="A43" s="14"/>
      <c r="B43" s="15"/>
      <c r="C43" s="16"/>
      <c r="D43" s="16"/>
      <c r="E43" s="17"/>
      <c r="F43" s="15"/>
      <c r="G43" s="15"/>
      <c r="H43" s="14"/>
      <c r="I43" s="14"/>
      <c r="J43" s="14"/>
    </row>
    <row r="44" spans="1:12" s="13" customFormat="1" x14ac:dyDescent="0.25">
      <c r="A44" s="14"/>
      <c r="B44" s="15"/>
      <c r="C44" s="16"/>
      <c r="D44" s="16"/>
      <c r="E44" s="17"/>
      <c r="F44" s="15"/>
      <c r="G44" s="15"/>
      <c r="H44" s="14"/>
      <c r="I44" s="14"/>
      <c r="J44" s="14"/>
    </row>
    <row r="45" spans="1:12" s="13" customFormat="1" x14ac:dyDescent="0.25">
      <c r="A45" s="14"/>
      <c r="B45" s="15"/>
      <c r="C45" s="16"/>
      <c r="D45" s="16"/>
      <c r="E45" s="17"/>
      <c r="F45" s="15"/>
      <c r="G45" s="15"/>
      <c r="H45" s="14"/>
      <c r="I45" s="14"/>
      <c r="J45" s="14"/>
    </row>
    <row r="46" spans="1:12" s="13" customFormat="1" x14ac:dyDescent="0.25">
      <c r="A46" s="14"/>
      <c r="B46" s="15"/>
      <c r="C46" s="16"/>
      <c r="D46" s="16"/>
      <c r="E46" s="17"/>
      <c r="F46" s="15"/>
      <c r="G46" s="15"/>
      <c r="H46" s="14"/>
      <c r="I46" s="14"/>
      <c r="J46" s="14"/>
    </row>
    <row r="47" spans="1:12" s="13" customFormat="1" x14ac:dyDescent="0.25">
      <c r="A47" s="14"/>
      <c r="B47" s="15"/>
      <c r="C47" s="16"/>
      <c r="D47" s="16"/>
      <c r="E47" s="17"/>
      <c r="F47" s="15"/>
      <c r="G47" s="15"/>
      <c r="H47" s="14"/>
      <c r="I47" s="14"/>
      <c r="J47" s="14"/>
    </row>
    <row r="48" spans="1:12" s="13" customFormat="1" x14ac:dyDescent="0.25">
      <c r="A48" s="14"/>
      <c r="B48" s="15"/>
      <c r="C48" s="16"/>
      <c r="D48" s="16"/>
      <c r="E48" s="17"/>
      <c r="F48" s="15"/>
      <c r="G48" s="15"/>
      <c r="H48" s="14"/>
      <c r="I48" s="14"/>
      <c r="J48" s="14"/>
    </row>
    <row r="49" spans="1:10" s="13" customFormat="1" x14ac:dyDescent="0.25">
      <c r="A49" s="14"/>
      <c r="B49" s="15"/>
      <c r="C49" s="16"/>
      <c r="D49" s="16"/>
      <c r="E49" s="17"/>
      <c r="F49" s="15"/>
      <c r="G49" s="15"/>
      <c r="H49" s="14"/>
      <c r="I49" s="14"/>
      <c r="J49" s="14"/>
    </row>
    <row r="50" spans="1:10" s="13" customFormat="1" x14ac:dyDescent="0.25">
      <c r="A50" s="14"/>
      <c r="B50" s="15"/>
      <c r="C50" s="16"/>
      <c r="D50" s="16"/>
      <c r="E50" s="17"/>
      <c r="F50" s="15"/>
      <c r="G50" s="15"/>
      <c r="H50" s="14"/>
      <c r="I50" s="14"/>
      <c r="J50" s="14"/>
    </row>
    <row r="51" spans="1:10" s="13" customFormat="1" x14ac:dyDescent="0.25">
      <c r="A51" s="14"/>
      <c r="B51" s="15"/>
      <c r="C51" s="16"/>
      <c r="D51" s="16"/>
      <c r="E51" s="17"/>
      <c r="F51" s="15"/>
      <c r="G51" s="15"/>
      <c r="H51" s="14"/>
      <c r="I51" s="14"/>
      <c r="J51" s="14"/>
    </row>
  </sheetData>
  <mergeCells count="1">
    <mergeCell ref="A1:L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opLeftCell="A19" workbookViewId="0">
      <selection activeCell="G2" sqref="G2"/>
    </sheetView>
  </sheetViews>
  <sheetFormatPr defaultColWidth="8.85546875" defaultRowHeight="15" x14ac:dyDescent="0.25"/>
  <cols>
    <col min="1" max="1" width="5.7109375" style="11" customWidth="1"/>
    <col min="2" max="2" width="18.7109375" style="11" bestFit="1" customWidth="1"/>
    <col min="3" max="3" width="14" style="12" bestFit="1" customWidth="1"/>
    <col min="4" max="4" width="10.85546875" style="12" bestFit="1" customWidth="1"/>
    <col min="5" max="5" width="9.7109375" style="11" customWidth="1"/>
    <col min="6" max="6" width="12.28515625" style="11" bestFit="1" customWidth="1"/>
    <col min="7" max="7" width="50.140625" style="11" bestFit="1" customWidth="1"/>
    <col min="8" max="8" width="10.42578125" style="11" customWidth="1"/>
    <col min="9" max="9" width="7" style="11" customWidth="1"/>
    <col min="10" max="10" width="6.85546875" style="11" bestFit="1" customWidth="1"/>
    <col min="11" max="11" width="8.5703125" style="11" bestFit="1" customWidth="1"/>
    <col min="12" max="12" width="8" style="11" bestFit="1" customWidth="1"/>
    <col min="13" max="16384" width="8.85546875" style="11"/>
  </cols>
  <sheetData>
    <row r="1" spans="1:12" ht="68.25" customHeight="1" x14ac:dyDescent="0.25">
      <c r="A1" s="238" t="s">
        <v>382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</row>
    <row r="2" spans="1:12" ht="94.5" x14ac:dyDescent="0.25">
      <c r="A2" s="47" t="s">
        <v>67</v>
      </c>
      <c r="B2" s="79" t="s">
        <v>316</v>
      </c>
      <c r="C2" s="47" t="s">
        <v>13</v>
      </c>
      <c r="D2" s="47" t="s">
        <v>14</v>
      </c>
      <c r="E2" s="47" t="s">
        <v>68</v>
      </c>
      <c r="F2" s="80" t="s">
        <v>76</v>
      </c>
      <c r="G2" s="80" t="s">
        <v>69</v>
      </c>
      <c r="H2" s="81" t="s">
        <v>70</v>
      </c>
      <c r="I2" s="81" t="s">
        <v>71</v>
      </c>
      <c r="J2" s="81" t="s">
        <v>72</v>
      </c>
      <c r="K2" s="47" t="s">
        <v>7</v>
      </c>
      <c r="L2" s="47" t="s">
        <v>75</v>
      </c>
    </row>
    <row r="3" spans="1:12" s="167" customFormat="1" ht="31.5" x14ac:dyDescent="0.25">
      <c r="A3" s="108">
        <v>1</v>
      </c>
      <c r="B3" s="125" t="s">
        <v>215</v>
      </c>
      <c r="C3" s="143" t="s">
        <v>29</v>
      </c>
      <c r="D3" s="70" t="s">
        <v>79</v>
      </c>
      <c r="E3" s="89">
        <v>43101</v>
      </c>
      <c r="F3" s="162" t="s">
        <v>244</v>
      </c>
      <c r="G3" s="125" t="s">
        <v>247</v>
      </c>
      <c r="H3" s="103">
        <v>20</v>
      </c>
      <c r="I3" s="104">
        <v>220</v>
      </c>
      <c r="J3" s="104">
        <v>35</v>
      </c>
      <c r="K3" s="71" t="s">
        <v>8</v>
      </c>
      <c r="L3" s="110" t="s">
        <v>81</v>
      </c>
    </row>
    <row r="4" spans="1:12" ht="31.5" x14ac:dyDescent="0.25">
      <c r="A4" s="108">
        <v>2</v>
      </c>
      <c r="B4" s="125" t="s">
        <v>215</v>
      </c>
      <c r="C4" s="96" t="s">
        <v>29</v>
      </c>
      <c r="D4" s="66" t="s">
        <v>79</v>
      </c>
      <c r="E4" s="89">
        <v>43132</v>
      </c>
      <c r="F4" s="90" t="s">
        <v>244</v>
      </c>
      <c r="G4" s="41" t="s">
        <v>248</v>
      </c>
      <c r="H4" s="97" t="s">
        <v>25</v>
      </c>
      <c r="I4" s="42" t="s">
        <v>31</v>
      </c>
      <c r="J4" s="42" t="s">
        <v>30</v>
      </c>
      <c r="K4" s="98" t="s">
        <v>8</v>
      </c>
      <c r="L4" s="99" t="s">
        <v>81</v>
      </c>
    </row>
    <row r="5" spans="1:12" ht="31.5" x14ac:dyDescent="0.25">
      <c r="A5" s="108">
        <v>3</v>
      </c>
      <c r="B5" s="41" t="s">
        <v>136</v>
      </c>
      <c r="C5" s="96" t="s">
        <v>43</v>
      </c>
      <c r="D5" s="66" t="s">
        <v>79</v>
      </c>
      <c r="E5" s="89">
        <v>43132</v>
      </c>
      <c r="F5" s="90" t="s">
        <v>244</v>
      </c>
      <c r="G5" s="41" t="s">
        <v>249</v>
      </c>
      <c r="H5" s="97">
        <v>15</v>
      </c>
      <c r="I5" s="42" t="s">
        <v>20</v>
      </c>
      <c r="J5" s="42">
        <v>28</v>
      </c>
      <c r="K5" s="98" t="s">
        <v>8</v>
      </c>
      <c r="L5" s="99" t="s">
        <v>81</v>
      </c>
    </row>
    <row r="6" spans="1:12" ht="31.5" x14ac:dyDescent="0.25">
      <c r="A6" s="108">
        <v>4</v>
      </c>
      <c r="B6" s="41" t="s">
        <v>376</v>
      </c>
      <c r="C6" s="66" t="s">
        <v>79</v>
      </c>
      <c r="D6" s="98" t="s">
        <v>15</v>
      </c>
      <c r="E6" s="100">
        <v>43160</v>
      </c>
      <c r="F6" s="90" t="s">
        <v>244</v>
      </c>
      <c r="G6" s="41" t="s">
        <v>250</v>
      </c>
      <c r="H6" s="97">
        <v>43</v>
      </c>
      <c r="I6" s="42">
        <v>12</v>
      </c>
      <c r="J6" s="42">
        <v>39</v>
      </c>
      <c r="K6" s="98" t="s">
        <v>8</v>
      </c>
      <c r="L6" s="99" t="s">
        <v>81</v>
      </c>
    </row>
    <row r="7" spans="1:12" ht="31.5" x14ac:dyDescent="0.25">
      <c r="A7" s="108">
        <v>5</v>
      </c>
      <c r="B7" s="41" t="s">
        <v>57</v>
      </c>
      <c r="C7" s="96" t="s">
        <v>16</v>
      </c>
      <c r="D7" s="66" t="s">
        <v>79</v>
      </c>
      <c r="E7" s="100">
        <v>43160</v>
      </c>
      <c r="F7" s="90" t="s">
        <v>244</v>
      </c>
      <c r="G7" s="41" t="s">
        <v>251</v>
      </c>
      <c r="H7" s="97" t="s">
        <v>36</v>
      </c>
      <c r="I7" s="42" t="s">
        <v>37</v>
      </c>
      <c r="J7" s="42" t="s">
        <v>23</v>
      </c>
      <c r="K7" s="98" t="s">
        <v>8</v>
      </c>
      <c r="L7" s="99" t="s">
        <v>81</v>
      </c>
    </row>
    <row r="8" spans="1:12" ht="31.5" x14ac:dyDescent="0.25">
      <c r="A8" s="108">
        <v>6</v>
      </c>
      <c r="B8" s="41" t="s">
        <v>376</v>
      </c>
      <c r="C8" s="66" t="s">
        <v>79</v>
      </c>
      <c r="D8" s="98" t="s">
        <v>15</v>
      </c>
      <c r="E8" s="100">
        <v>43191</v>
      </c>
      <c r="F8" s="101" t="s">
        <v>245</v>
      </c>
      <c r="G8" s="41" t="s">
        <v>252</v>
      </c>
      <c r="H8" s="97">
        <v>44</v>
      </c>
      <c r="I8" s="42" t="s">
        <v>18</v>
      </c>
      <c r="J8" s="42">
        <v>25</v>
      </c>
      <c r="K8" s="98" t="s">
        <v>8</v>
      </c>
      <c r="L8" s="99" t="s">
        <v>81</v>
      </c>
    </row>
    <row r="9" spans="1:12" ht="31.5" x14ac:dyDescent="0.25">
      <c r="A9" s="108">
        <v>7</v>
      </c>
      <c r="B9" s="41" t="s">
        <v>370</v>
      </c>
      <c r="C9" s="66" t="s">
        <v>79</v>
      </c>
      <c r="D9" s="98" t="s">
        <v>17</v>
      </c>
      <c r="E9" s="100">
        <v>43191</v>
      </c>
      <c r="F9" s="90" t="s">
        <v>244</v>
      </c>
      <c r="G9" s="41" t="s">
        <v>253</v>
      </c>
      <c r="H9" s="97" t="s">
        <v>21</v>
      </c>
      <c r="I9" s="42" t="s">
        <v>19</v>
      </c>
      <c r="J9" s="42" t="s">
        <v>22</v>
      </c>
      <c r="K9" s="98" t="s">
        <v>8</v>
      </c>
      <c r="L9" s="99" t="s">
        <v>81</v>
      </c>
    </row>
    <row r="10" spans="1:12" ht="31.5" x14ac:dyDescent="0.25">
      <c r="A10" s="108">
        <v>8</v>
      </c>
      <c r="B10" s="41" t="s">
        <v>57</v>
      </c>
      <c r="C10" s="98" t="s">
        <v>16</v>
      </c>
      <c r="D10" s="66" t="s">
        <v>79</v>
      </c>
      <c r="E10" s="100">
        <v>43191</v>
      </c>
      <c r="F10" s="90" t="s">
        <v>244</v>
      </c>
      <c r="G10" s="41" t="s">
        <v>254</v>
      </c>
      <c r="H10" s="97" t="s">
        <v>36</v>
      </c>
      <c r="I10" s="42" t="s">
        <v>19</v>
      </c>
      <c r="J10" s="42" t="s">
        <v>23</v>
      </c>
      <c r="K10" s="98" t="s">
        <v>8</v>
      </c>
      <c r="L10" s="99" t="s">
        <v>81</v>
      </c>
    </row>
    <row r="11" spans="1:12" ht="31.5" x14ac:dyDescent="0.25">
      <c r="A11" s="108">
        <v>9</v>
      </c>
      <c r="B11" s="41" t="s">
        <v>136</v>
      </c>
      <c r="C11" s="98" t="s">
        <v>43</v>
      </c>
      <c r="D11" s="66" t="s">
        <v>79</v>
      </c>
      <c r="E11" s="100">
        <v>43191</v>
      </c>
      <c r="F11" s="90" t="s">
        <v>244</v>
      </c>
      <c r="G11" s="41" t="s">
        <v>255</v>
      </c>
      <c r="H11" s="97" t="s">
        <v>24</v>
      </c>
      <c r="I11" s="42" t="s">
        <v>19</v>
      </c>
      <c r="J11" s="42" t="s">
        <v>22</v>
      </c>
      <c r="K11" s="98" t="s">
        <v>8</v>
      </c>
      <c r="L11" s="99" t="s">
        <v>81</v>
      </c>
    </row>
    <row r="12" spans="1:12" ht="31.5" x14ac:dyDescent="0.25">
      <c r="A12" s="108">
        <v>10</v>
      </c>
      <c r="B12" s="125" t="s">
        <v>215</v>
      </c>
      <c r="C12" s="98" t="s">
        <v>29</v>
      </c>
      <c r="D12" s="66" t="s">
        <v>79</v>
      </c>
      <c r="E12" s="100">
        <v>43191</v>
      </c>
      <c r="F12" s="90" t="s">
        <v>244</v>
      </c>
      <c r="G12" s="41" t="s">
        <v>256</v>
      </c>
      <c r="H12" s="97" t="s">
        <v>25</v>
      </c>
      <c r="I12" s="42" t="s">
        <v>26</v>
      </c>
      <c r="J12" s="42" t="s">
        <v>27</v>
      </c>
      <c r="K12" s="98" t="s">
        <v>8</v>
      </c>
      <c r="L12" s="99" t="s">
        <v>81</v>
      </c>
    </row>
    <row r="13" spans="1:12" ht="31.5" x14ac:dyDescent="0.25">
      <c r="A13" s="108">
        <v>11</v>
      </c>
      <c r="B13" s="41" t="s">
        <v>370</v>
      </c>
      <c r="C13" s="66" t="s">
        <v>79</v>
      </c>
      <c r="D13" s="98" t="s">
        <v>17</v>
      </c>
      <c r="E13" s="100">
        <v>43221</v>
      </c>
      <c r="F13" s="90" t="s">
        <v>244</v>
      </c>
      <c r="G13" s="41" t="s">
        <v>257</v>
      </c>
      <c r="H13" s="97" t="s">
        <v>21</v>
      </c>
      <c r="I13" s="42" t="s">
        <v>22</v>
      </c>
      <c r="J13" s="42" t="s">
        <v>28</v>
      </c>
      <c r="K13" s="98" t="s">
        <v>8</v>
      </c>
      <c r="L13" s="99" t="s">
        <v>81</v>
      </c>
    </row>
    <row r="14" spans="1:12" ht="31.5" x14ac:dyDescent="0.25">
      <c r="A14" s="108">
        <v>12</v>
      </c>
      <c r="B14" s="41" t="s">
        <v>57</v>
      </c>
      <c r="C14" s="98" t="s">
        <v>16</v>
      </c>
      <c r="D14" s="66" t="s">
        <v>79</v>
      </c>
      <c r="E14" s="100">
        <v>43221</v>
      </c>
      <c r="F14" s="90" t="s">
        <v>341</v>
      </c>
      <c r="G14" s="41" t="s">
        <v>258</v>
      </c>
      <c r="H14" s="97" t="s">
        <v>36</v>
      </c>
      <c r="I14" s="42" t="s">
        <v>22</v>
      </c>
      <c r="J14" s="42" t="s">
        <v>38</v>
      </c>
      <c r="K14" s="98" t="s">
        <v>8</v>
      </c>
      <c r="L14" s="99" t="s">
        <v>81</v>
      </c>
    </row>
    <row r="15" spans="1:12" ht="31.5" x14ac:dyDescent="0.25">
      <c r="A15" s="108">
        <v>13</v>
      </c>
      <c r="B15" s="41" t="s">
        <v>132</v>
      </c>
      <c r="C15" s="98" t="s">
        <v>33</v>
      </c>
      <c r="D15" s="98" t="s">
        <v>32</v>
      </c>
      <c r="E15" s="100">
        <v>43221</v>
      </c>
      <c r="F15" s="90" t="s">
        <v>244</v>
      </c>
      <c r="G15" s="41" t="s">
        <v>259</v>
      </c>
      <c r="H15" s="97" t="s">
        <v>39</v>
      </c>
      <c r="I15" s="42" t="s">
        <v>40</v>
      </c>
      <c r="J15" s="42" t="s">
        <v>41</v>
      </c>
      <c r="K15" s="98" t="s">
        <v>8</v>
      </c>
      <c r="L15" s="99" t="s">
        <v>81</v>
      </c>
    </row>
    <row r="16" spans="1:12" ht="31.5" x14ac:dyDescent="0.25">
      <c r="A16" s="108">
        <v>14</v>
      </c>
      <c r="B16" s="125" t="s">
        <v>215</v>
      </c>
      <c r="C16" s="96" t="s">
        <v>29</v>
      </c>
      <c r="D16" s="66" t="s">
        <v>79</v>
      </c>
      <c r="E16" s="100">
        <v>43221</v>
      </c>
      <c r="F16" s="90" t="s">
        <v>244</v>
      </c>
      <c r="G16" s="41" t="s">
        <v>260</v>
      </c>
      <c r="H16" s="97">
        <v>20</v>
      </c>
      <c r="I16" s="42">
        <v>224</v>
      </c>
      <c r="J16" s="42">
        <v>33</v>
      </c>
      <c r="K16" s="98" t="s">
        <v>8</v>
      </c>
      <c r="L16" s="99" t="s">
        <v>81</v>
      </c>
    </row>
    <row r="17" spans="1:12" ht="31.5" x14ac:dyDescent="0.25">
      <c r="A17" s="108">
        <v>15</v>
      </c>
      <c r="B17" s="125" t="s">
        <v>215</v>
      </c>
      <c r="C17" s="96" t="s">
        <v>29</v>
      </c>
      <c r="D17" s="66" t="s">
        <v>79</v>
      </c>
      <c r="E17" s="100">
        <v>43252</v>
      </c>
      <c r="F17" s="90" t="s">
        <v>337</v>
      </c>
      <c r="G17" s="41" t="s">
        <v>261</v>
      </c>
      <c r="H17" s="97">
        <v>20</v>
      </c>
      <c r="I17" s="42">
        <v>225</v>
      </c>
      <c r="J17" s="42">
        <v>29</v>
      </c>
      <c r="K17" s="98" t="s">
        <v>8</v>
      </c>
      <c r="L17" s="99" t="s">
        <v>81</v>
      </c>
    </row>
    <row r="18" spans="1:12" ht="31.5" x14ac:dyDescent="0.25">
      <c r="A18" s="108">
        <v>16</v>
      </c>
      <c r="B18" s="125" t="s">
        <v>215</v>
      </c>
      <c r="C18" s="96" t="s">
        <v>29</v>
      </c>
      <c r="D18" s="66" t="s">
        <v>79</v>
      </c>
      <c r="E18" s="100">
        <v>43282</v>
      </c>
      <c r="F18" s="90" t="s">
        <v>244</v>
      </c>
      <c r="G18" s="41" t="s">
        <v>262</v>
      </c>
      <c r="H18" s="97">
        <v>20</v>
      </c>
      <c r="I18" s="42" t="s">
        <v>50</v>
      </c>
      <c r="J18" s="42">
        <v>35</v>
      </c>
      <c r="K18" s="98" t="s">
        <v>9</v>
      </c>
      <c r="L18" s="99" t="s">
        <v>81</v>
      </c>
    </row>
    <row r="19" spans="1:12" ht="31.5" x14ac:dyDescent="0.25">
      <c r="A19" s="108">
        <v>17</v>
      </c>
      <c r="B19" s="41" t="s">
        <v>376</v>
      </c>
      <c r="C19" s="66" t="s">
        <v>79</v>
      </c>
      <c r="D19" s="98" t="s">
        <v>15</v>
      </c>
      <c r="E19" s="100">
        <v>43282</v>
      </c>
      <c r="F19" s="102" t="s">
        <v>328</v>
      </c>
      <c r="G19" s="41" t="s">
        <v>263</v>
      </c>
      <c r="H19" s="97">
        <v>44</v>
      </c>
      <c r="I19" s="42" t="s">
        <v>19</v>
      </c>
      <c r="J19" s="42">
        <v>19</v>
      </c>
      <c r="K19" s="98" t="s">
        <v>9</v>
      </c>
      <c r="L19" s="99" t="s">
        <v>81</v>
      </c>
    </row>
    <row r="20" spans="1:12" ht="31.5" x14ac:dyDescent="0.25">
      <c r="A20" s="108">
        <v>18</v>
      </c>
      <c r="B20" s="41" t="s">
        <v>136</v>
      </c>
      <c r="C20" s="98" t="s">
        <v>43</v>
      </c>
      <c r="D20" s="66" t="s">
        <v>79</v>
      </c>
      <c r="E20" s="100">
        <v>43282</v>
      </c>
      <c r="F20" s="90" t="s">
        <v>345</v>
      </c>
      <c r="G20" s="41" t="s">
        <v>264</v>
      </c>
      <c r="H20" s="103" t="s">
        <v>24</v>
      </c>
      <c r="I20" s="104" t="s">
        <v>44</v>
      </c>
      <c r="J20" s="42" t="s">
        <v>10</v>
      </c>
      <c r="K20" s="98" t="s">
        <v>9</v>
      </c>
      <c r="L20" s="99" t="s">
        <v>81</v>
      </c>
    </row>
    <row r="21" spans="1:12" ht="31.5" x14ac:dyDescent="0.25">
      <c r="A21" s="108">
        <v>19</v>
      </c>
      <c r="B21" s="41" t="s">
        <v>57</v>
      </c>
      <c r="C21" s="96" t="s">
        <v>16</v>
      </c>
      <c r="D21" s="66" t="s">
        <v>79</v>
      </c>
      <c r="E21" s="100">
        <v>43282</v>
      </c>
      <c r="F21" s="101" t="s">
        <v>342</v>
      </c>
      <c r="G21" s="41" t="s">
        <v>265</v>
      </c>
      <c r="H21" s="97">
        <v>26</v>
      </c>
      <c r="I21" s="42" t="s">
        <v>44</v>
      </c>
      <c r="J21" s="42" t="s">
        <v>37</v>
      </c>
      <c r="K21" s="98" t="s">
        <v>9</v>
      </c>
      <c r="L21" s="99" t="s">
        <v>81</v>
      </c>
    </row>
    <row r="22" spans="1:12" ht="31.5" x14ac:dyDescent="0.25">
      <c r="A22" s="108">
        <v>20</v>
      </c>
      <c r="B22" s="41" t="s">
        <v>57</v>
      </c>
      <c r="C22" s="96" t="s">
        <v>16</v>
      </c>
      <c r="D22" s="66" t="s">
        <v>79</v>
      </c>
      <c r="E22" s="100">
        <v>43282</v>
      </c>
      <c r="F22" s="90" t="s">
        <v>337</v>
      </c>
      <c r="G22" s="41" t="s">
        <v>266</v>
      </c>
      <c r="H22" s="97">
        <v>26</v>
      </c>
      <c r="I22" s="42" t="s">
        <v>44</v>
      </c>
      <c r="J22" s="42">
        <v>23</v>
      </c>
      <c r="K22" s="98" t="s">
        <v>9</v>
      </c>
      <c r="L22" s="99" t="s">
        <v>81</v>
      </c>
    </row>
    <row r="23" spans="1:12" ht="31.5" x14ac:dyDescent="0.25">
      <c r="A23" s="108">
        <v>21</v>
      </c>
      <c r="B23" s="41" t="s">
        <v>132</v>
      </c>
      <c r="C23" s="96" t="s">
        <v>33</v>
      </c>
      <c r="D23" s="98" t="s">
        <v>32</v>
      </c>
      <c r="E23" s="100">
        <v>43282</v>
      </c>
      <c r="F23" s="90" t="s">
        <v>244</v>
      </c>
      <c r="G23" s="41" t="s">
        <v>267</v>
      </c>
      <c r="H23" s="97" t="s">
        <v>39</v>
      </c>
      <c r="I23" s="42">
        <v>12</v>
      </c>
      <c r="J23" s="42" t="s">
        <v>19</v>
      </c>
      <c r="K23" s="98" t="s">
        <v>9</v>
      </c>
      <c r="L23" s="99" t="s">
        <v>81</v>
      </c>
    </row>
    <row r="24" spans="1:12" ht="31.5" x14ac:dyDescent="0.25">
      <c r="A24" s="108">
        <v>22</v>
      </c>
      <c r="B24" s="125" t="s">
        <v>215</v>
      </c>
      <c r="C24" s="96" t="s">
        <v>29</v>
      </c>
      <c r="D24" s="66" t="s">
        <v>79</v>
      </c>
      <c r="E24" s="100">
        <v>43313</v>
      </c>
      <c r="F24" s="90" t="s">
        <v>345</v>
      </c>
      <c r="G24" s="41" t="s">
        <v>268</v>
      </c>
      <c r="H24" s="103" t="s">
        <v>25</v>
      </c>
      <c r="I24" s="104" t="s">
        <v>53</v>
      </c>
      <c r="J24" s="104">
        <v>46</v>
      </c>
      <c r="K24" s="98" t="s">
        <v>9</v>
      </c>
      <c r="L24" s="99" t="s">
        <v>81</v>
      </c>
    </row>
    <row r="25" spans="1:12" ht="31.5" x14ac:dyDescent="0.25">
      <c r="A25" s="108">
        <v>23</v>
      </c>
      <c r="B25" s="41" t="s">
        <v>376</v>
      </c>
      <c r="C25" s="66" t="s">
        <v>79</v>
      </c>
      <c r="D25" s="98" t="s">
        <v>15</v>
      </c>
      <c r="E25" s="100">
        <v>43313</v>
      </c>
      <c r="F25" s="90" t="s">
        <v>244</v>
      </c>
      <c r="G25" s="41" t="s">
        <v>269</v>
      </c>
      <c r="H25" s="97" t="s">
        <v>52</v>
      </c>
      <c r="I25" s="42" t="s">
        <v>22</v>
      </c>
      <c r="J25" s="42">
        <v>42</v>
      </c>
      <c r="K25" s="98" t="s">
        <v>9</v>
      </c>
      <c r="L25" s="99" t="s">
        <v>81</v>
      </c>
    </row>
    <row r="26" spans="1:12" ht="31.5" x14ac:dyDescent="0.25">
      <c r="A26" s="108">
        <v>24</v>
      </c>
      <c r="B26" s="41" t="s">
        <v>57</v>
      </c>
      <c r="C26" s="96" t="s">
        <v>16</v>
      </c>
      <c r="D26" s="66" t="s">
        <v>79</v>
      </c>
      <c r="E26" s="100">
        <v>43313</v>
      </c>
      <c r="F26" s="90" t="s">
        <v>244</v>
      </c>
      <c r="G26" s="41" t="s">
        <v>270</v>
      </c>
      <c r="H26" s="97">
        <v>26</v>
      </c>
      <c r="I26" s="42" t="s">
        <v>39</v>
      </c>
      <c r="J26" s="42">
        <v>22</v>
      </c>
      <c r="K26" s="98" t="s">
        <v>9</v>
      </c>
      <c r="L26" s="99" t="s">
        <v>81</v>
      </c>
    </row>
    <row r="27" spans="1:12" ht="31.5" x14ac:dyDescent="0.25">
      <c r="A27" s="108">
        <v>25</v>
      </c>
      <c r="B27" s="41" t="s">
        <v>57</v>
      </c>
      <c r="C27" s="96" t="s">
        <v>16</v>
      </c>
      <c r="D27" s="66" t="s">
        <v>79</v>
      </c>
      <c r="E27" s="100">
        <v>43344</v>
      </c>
      <c r="F27" s="105" t="s">
        <v>344</v>
      </c>
      <c r="G27" s="41" t="s">
        <v>271</v>
      </c>
      <c r="H27" s="97">
        <v>26</v>
      </c>
      <c r="I27" s="42" t="s">
        <v>45</v>
      </c>
      <c r="J27" s="42" t="s">
        <v>20</v>
      </c>
      <c r="K27" s="98" t="s">
        <v>9</v>
      </c>
      <c r="L27" s="99" t="s">
        <v>81</v>
      </c>
    </row>
    <row r="28" spans="1:12" ht="31.5" x14ac:dyDescent="0.25">
      <c r="A28" s="108">
        <v>26</v>
      </c>
      <c r="B28" s="41" t="s">
        <v>132</v>
      </c>
      <c r="C28" s="96" t="s">
        <v>33</v>
      </c>
      <c r="D28" s="98" t="s">
        <v>32</v>
      </c>
      <c r="E28" s="100">
        <v>43344</v>
      </c>
      <c r="F28" s="90" t="s">
        <v>244</v>
      </c>
      <c r="G28" s="41" t="s">
        <v>272</v>
      </c>
      <c r="H28" s="97" t="s">
        <v>45</v>
      </c>
      <c r="I28" s="42" t="s">
        <v>20</v>
      </c>
      <c r="J28" s="42" t="s">
        <v>37</v>
      </c>
      <c r="K28" s="98" t="s">
        <v>9</v>
      </c>
      <c r="L28" s="99" t="s">
        <v>81</v>
      </c>
    </row>
    <row r="29" spans="1:12" ht="31.5" x14ac:dyDescent="0.25">
      <c r="A29" s="108">
        <v>27</v>
      </c>
      <c r="B29" s="125" t="s">
        <v>215</v>
      </c>
      <c r="C29" s="96" t="s">
        <v>29</v>
      </c>
      <c r="D29" s="66" t="s">
        <v>79</v>
      </c>
      <c r="E29" s="100">
        <v>43344</v>
      </c>
      <c r="F29" s="90" t="s">
        <v>244</v>
      </c>
      <c r="G29" s="41" t="s">
        <v>273</v>
      </c>
      <c r="H29" s="97">
        <v>20</v>
      </c>
      <c r="I29" s="42" t="s">
        <v>51</v>
      </c>
      <c r="J29" s="42">
        <v>40</v>
      </c>
      <c r="K29" s="98" t="s">
        <v>9</v>
      </c>
      <c r="L29" s="99" t="s">
        <v>81</v>
      </c>
    </row>
    <row r="30" spans="1:12" ht="31.5" x14ac:dyDescent="0.25">
      <c r="A30" s="108">
        <v>28</v>
      </c>
      <c r="B30" s="41" t="s">
        <v>370</v>
      </c>
      <c r="C30" s="66" t="s">
        <v>79</v>
      </c>
      <c r="D30" s="98" t="s">
        <v>17</v>
      </c>
      <c r="E30" s="89">
        <v>43374</v>
      </c>
      <c r="F30" s="102" t="s">
        <v>328</v>
      </c>
      <c r="G30" s="41" t="s">
        <v>274</v>
      </c>
      <c r="H30" s="97" t="s">
        <v>21</v>
      </c>
      <c r="I30" s="42">
        <v>10</v>
      </c>
      <c r="J30" s="42">
        <v>14</v>
      </c>
      <c r="K30" s="98" t="s">
        <v>9</v>
      </c>
      <c r="L30" s="99" t="s">
        <v>81</v>
      </c>
    </row>
    <row r="31" spans="1:12" ht="31.5" x14ac:dyDescent="0.25">
      <c r="A31" s="108">
        <v>29</v>
      </c>
      <c r="B31" s="41" t="s">
        <v>132</v>
      </c>
      <c r="C31" s="96" t="s">
        <v>33</v>
      </c>
      <c r="D31" s="98" t="s">
        <v>32</v>
      </c>
      <c r="E31" s="100">
        <v>43374</v>
      </c>
      <c r="F31" s="90" t="s">
        <v>359</v>
      </c>
      <c r="G31" s="41" t="s">
        <v>275</v>
      </c>
      <c r="H31" s="97" t="s">
        <v>45</v>
      </c>
      <c r="I31" s="42" t="s">
        <v>10</v>
      </c>
      <c r="J31" s="42" t="s">
        <v>19</v>
      </c>
      <c r="K31" s="98" t="s">
        <v>9</v>
      </c>
      <c r="L31" s="99" t="s">
        <v>81</v>
      </c>
    </row>
    <row r="32" spans="1:12" ht="31.5" x14ac:dyDescent="0.25">
      <c r="A32" s="108">
        <v>30</v>
      </c>
      <c r="B32" s="41" t="s">
        <v>370</v>
      </c>
      <c r="C32" s="66" t="s">
        <v>79</v>
      </c>
      <c r="D32" s="98" t="s">
        <v>17</v>
      </c>
      <c r="E32" s="100">
        <v>43374</v>
      </c>
      <c r="F32" s="90" t="s">
        <v>359</v>
      </c>
      <c r="G32" s="41" t="s">
        <v>276</v>
      </c>
      <c r="H32" s="97" t="s">
        <v>21</v>
      </c>
      <c r="I32" s="42">
        <v>10</v>
      </c>
      <c r="J32" s="42">
        <v>19</v>
      </c>
      <c r="K32" s="98" t="s">
        <v>9</v>
      </c>
      <c r="L32" s="99" t="s">
        <v>81</v>
      </c>
    </row>
    <row r="33" spans="1:12" ht="63" x14ac:dyDescent="0.25">
      <c r="A33" s="108">
        <v>31</v>
      </c>
      <c r="B33" s="41" t="s">
        <v>375</v>
      </c>
      <c r="C33" s="163" t="s">
        <v>79</v>
      </c>
      <c r="D33" s="98" t="s">
        <v>378</v>
      </c>
      <c r="E33" s="89">
        <v>43374</v>
      </c>
      <c r="F33" s="101" t="s">
        <v>245</v>
      </c>
      <c r="G33" s="41" t="s">
        <v>277</v>
      </c>
      <c r="H33" s="97" t="s">
        <v>10</v>
      </c>
      <c r="I33" s="42" t="s">
        <v>10</v>
      </c>
      <c r="J33" s="42">
        <v>36</v>
      </c>
      <c r="K33" s="98" t="s">
        <v>9</v>
      </c>
      <c r="L33" s="99" t="s">
        <v>81</v>
      </c>
    </row>
    <row r="34" spans="1:12" ht="31.5" x14ac:dyDescent="0.25">
      <c r="A34" s="108">
        <v>32</v>
      </c>
      <c r="B34" s="41" t="s">
        <v>376</v>
      </c>
      <c r="C34" s="66" t="s">
        <v>79</v>
      </c>
      <c r="D34" s="71" t="s">
        <v>15</v>
      </c>
      <c r="E34" s="89">
        <v>43435</v>
      </c>
      <c r="F34" s="102" t="s">
        <v>328</v>
      </c>
      <c r="G34" s="109" t="s">
        <v>278</v>
      </c>
      <c r="H34" s="103">
        <v>44</v>
      </c>
      <c r="I34" s="104" t="s">
        <v>45</v>
      </c>
      <c r="J34" s="104">
        <v>11</v>
      </c>
      <c r="K34" s="71" t="s">
        <v>9</v>
      </c>
      <c r="L34" s="110" t="s">
        <v>81</v>
      </c>
    </row>
  </sheetData>
  <mergeCells count="1">
    <mergeCell ref="A1:L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"/>
  <sheetViews>
    <sheetView workbookViewId="0">
      <selection activeCell="G5" sqref="G5"/>
    </sheetView>
  </sheetViews>
  <sheetFormatPr defaultColWidth="9" defaultRowHeight="15" x14ac:dyDescent="0.25"/>
  <cols>
    <col min="1" max="1" width="4.28515625" bestFit="1" customWidth="1"/>
    <col min="2" max="2" width="37.7109375" bestFit="1" customWidth="1"/>
    <col min="3" max="3" width="9.7109375" bestFit="1" customWidth="1"/>
    <col min="4" max="4" width="5.140625" bestFit="1" customWidth="1"/>
    <col min="5" max="5" width="8.42578125" bestFit="1" customWidth="1"/>
    <col min="6" max="6" width="18.85546875" bestFit="1" customWidth="1"/>
    <col min="7" max="7" width="54" bestFit="1" customWidth="1"/>
    <col min="10" max="10" width="9.5703125" customWidth="1"/>
    <col min="11" max="253" width="10" customWidth="1"/>
  </cols>
  <sheetData>
    <row r="1" spans="1:254" ht="51.75" customHeight="1" x14ac:dyDescent="0.25">
      <c r="A1" s="238" t="s">
        <v>383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</row>
    <row r="2" spans="1:254" s="11" customFormat="1" ht="47.25" x14ac:dyDescent="0.25">
      <c r="A2" s="47" t="s">
        <v>67</v>
      </c>
      <c r="B2" s="79" t="s">
        <v>316</v>
      </c>
      <c r="C2" s="47" t="s">
        <v>13</v>
      </c>
      <c r="D2" s="47" t="s">
        <v>14</v>
      </c>
      <c r="E2" s="47" t="s">
        <v>68</v>
      </c>
      <c r="F2" s="80" t="s">
        <v>76</v>
      </c>
      <c r="G2" s="80" t="s">
        <v>69</v>
      </c>
      <c r="H2" s="81" t="s">
        <v>70</v>
      </c>
      <c r="I2" s="81" t="s">
        <v>71</v>
      </c>
      <c r="J2" s="81" t="s">
        <v>72</v>
      </c>
      <c r="K2" s="47" t="s">
        <v>7</v>
      </c>
      <c r="L2" s="47" t="s">
        <v>75</v>
      </c>
    </row>
    <row r="3" spans="1:254" s="36" customFormat="1" ht="43.5" customHeight="1" x14ac:dyDescent="0.25">
      <c r="A3" s="108">
        <v>1</v>
      </c>
      <c r="B3" s="125" t="s">
        <v>295</v>
      </c>
      <c r="C3" s="143" t="s">
        <v>29</v>
      </c>
      <c r="D3" s="70" t="s">
        <v>79</v>
      </c>
      <c r="E3" s="89">
        <v>43040</v>
      </c>
      <c r="F3" s="162" t="s">
        <v>244</v>
      </c>
      <c r="G3" s="125" t="s">
        <v>246</v>
      </c>
      <c r="H3" s="103" t="s">
        <v>34</v>
      </c>
      <c r="I3" s="104" t="s">
        <v>35</v>
      </c>
      <c r="J3" s="104" t="s">
        <v>27</v>
      </c>
      <c r="K3" s="71" t="s">
        <v>8</v>
      </c>
      <c r="L3" s="110" t="s">
        <v>81</v>
      </c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UGC Care Publication 2020-2023</vt:lpstr>
      <vt:lpstr>Total Publication (up to 20-23)</vt:lpstr>
      <vt:lpstr>2023</vt:lpstr>
      <vt:lpstr>2022</vt:lpstr>
      <vt:lpstr>2021</vt:lpstr>
      <vt:lpstr>2020</vt:lpstr>
      <vt:lpstr>2019</vt:lpstr>
      <vt:lpstr> 2018</vt:lpstr>
      <vt:lpstr>2017</vt:lpstr>
      <vt:lpstr>2016</vt:lpstr>
      <vt:lpstr>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Redmi Note 4</dc:creator>
  <cp:lastModifiedBy>Dr. BHAVIK SURESHCHANDRA PUROHIT</cp:lastModifiedBy>
  <cp:lastPrinted>2023-01-05T08:50:37Z</cp:lastPrinted>
  <dcterms:created xsi:type="dcterms:W3CDTF">2006-09-15T18:30:00Z</dcterms:created>
  <dcterms:modified xsi:type="dcterms:W3CDTF">2023-04-27T09:58:55Z</dcterms:modified>
</cp:coreProperties>
</file>